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akk-my.sharepoint.com/personal/marjo_nieminen_takk_fi/Documents/Väliaikaiset/"/>
    </mc:Choice>
  </mc:AlternateContent>
  <xr:revisionPtr revIDLastSave="1" documentId="8_{42C65226-F31E-4323-B11A-13E774CA7FED}" xr6:coauthVersionLast="47" xr6:coauthVersionMax="47" xr10:uidLastSave="{771030E3-D9B0-4133-91A6-D85AE2CC0851}"/>
  <bookViews>
    <workbookView xWindow="1920" yWindow="1920" windowWidth="18720" windowHeight="11376" activeTab="2" xr2:uid="{00000000-000D-0000-FFFF-FFFF00000000}"/>
  </bookViews>
  <sheets>
    <sheet name="palkkiolomake" sheetId="1" r:id="rId1"/>
    <sheet name="matkalaskulomake" sheetId="2" r:id="rId2"/>
    <sheet name="ohje" sheetId="3" r:id="rId3"/>
  </sheets>
  <definedNames>
    <definedName name="Print_Area" localSheetId="1">matkalaskulomake!$A$1:$N$50</definedName>
    <definedName name="Print_Area" localSheetId="0">palkkiolomake!$A$1:$L$80</definedName>
    <definedName name="_xlnm.Print_Area" localSheetId="0">palkkiolomake!$A$1:$O$76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J34" i="2" l="1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A17" i="2"/>
  <c r="N34" i="2" l="1"/>
  <c r="D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Högman Katja</author>
  </authors>
  <commentList>
    <comment ref="D4" authorId="0" shapeId="0" xr:uid="{00000000-0006-0000-0000-000001000000}">
      <text>
        <r>
          <rPr>
            <sz val="8"/>
            <color indexed="81"/>
            <rFont val="Times New Roman"/>
            <family val="1"/>
          </rPr>
          <t>Tiedot ovat pakollisia,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 xr:uid="{A560E951-0A1A-4230-A82F-EFA8880B8C3F}">
      <text>
        <r>
          <rPr>
            <sz val="8"/>
            <color indexed="81"/>
            <rFont val="Times New Roman"/>
            <family val="1"/>
          </rPr>
          <t>Tiedot ovat pakollisia,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 shapeId="0" xr:uid="{405B7C24-3BBF-4002-8009-FB1E653D6AE8}">
      <text>
        <r>
          <rPr>
            <sz val="8"/>
            <color indexed="81"/>
            <rFont val="Times New Roman"/>
            <family val="1"/>
          </rPr>
          <t>Tiedot ovat pakollisia,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00000000-0006-0000-0000-000003000000}">
      <text>
        <r>
          <rPr>
            <sz val="8"/>
            <color indexed="81"/>
            <rFont val="Times New Roman"/>
            <family val="1"/>
          </rPr>
          <t>Tiedot ovat pakollisia,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 xr:uid="{00000000-0006-0000-0000-000004000000}">
      <text>
        <r>
          <rPr>
            <sz val="8"/>
            <color indexed="81"/>
            <rFont val="Times New Roman"/>
            <family val="1"/>
          </rPr>
          <t>Tiedot ovat pakollisia,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 xr:uid="{00000000-0006-0000-0000-000005000000}">
      <text>
        <r>
          <rPr>
            <sz val="8"/>
            <color indexed="81"/>
            <rFont val="Times New Roman"/>
            <family val="1"/>
          </rPr>
          <t>Tiedot ovat pakollisia,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0" shapeId="0" xr:uid="{00000000-0006-0000-0000-000006000000}">
      <text>
        <r>
          <rPr>
            <sz val="8"/>
            <color indexed="81"/>
            <rFont val="Times New Roman"/>
            <family val="1"/>
          </rPr>
          <t>Tiedot ovat pakollisia,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00000000-0006-0000-0000-000007000000}">
      <text>
        <r>
          <rPr>
            <sz val="8"/>
            <color indexed="81"/>
            <rFont val="Times New Roman"/>
            <family val="1"/>
          </rPr>
          <t>Tiedot ovat pakollisia,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 xr:uid="{00000000-0006-0000-0000-000008000000}">
      <text>
        <r>
          <rPr>
            <sz val="8"/>
            <color indexed="81"/>
            <rFont val="Times New Roman"/>
            <family val="1"/>
          </rPr>
          <t>Tiedot ovat pakollisia,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 xr:uid="{00000000-0006-0000-0000-000009000000}">
      <text>
        <r>
          <rPr>
            <sz val="8"/>
            <color indexed="81"/>
            <rFont val="Times New Roman"/>
            <family val="1"/>
          </rPr>
          <t>Tiedot ovat pakollisia,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00000000-0006-0000-0000-00000A000000}">
      <text>
        <r>
          <rPr>
            <sz val="8"/>
            <color indexed="81"/>
            <rFont val="Times New Roman"/>
            <family val="1"/>
          </rPr>
          <t>Tiedot ovat pakollisia,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0" shapeId="0" xr:uid="{00000000-0006-0000-0000-00000B000000}">
      <text>
        <r>
          <rPr>
            <sz val="8"/>
            <color indexed="81"/>
            <rFont val="Times New Roman"/>
            <family val="1"/>
          </rPr>
          <t>Tiedot ovat pakollisia,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0" authorId="0" shapeId="0" xr:uid="{00000000-0006-0000-0000-00000C000000}">
      <text>
        <r>
          <rPr>
            <sz val="8"/>
            <color indexed="81"/>
            <rFont val="Times New Roman"/>
            <family val="1"/>
          </rPr>
          <t>Tieto on pakollinen,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3" authorId="0" shapeId="0" xr:uid="{00000000-0006-0000-0000-00000D000000}">
      <text>
        <r>
          <rPr>
            <sz val="8"/>
            <color indexed="81"/>
            <rFont val="Times New Roman"/>
            <family val="1"/>
          </rPr>
          <t>Tieto on pakollinen, jotta palkkio voidaan maksaa.</t>
        </r>
      </text>
    </comment>
    <comment ref="D55" authorId="0" shapeId="0" xr:uid="{00000000-0006-0000-0000-00000E000000}">
      <text>
        <r>
          <rPr>
            <sz val="8"/>
            <color indexed="81"/>
            <rFont val="Times New Roman"/>
            <family val="1"/>
          </rPr>
          <t>Tieto on pakollinen, jotta palkkio voidaan maksaa.</t>
        </r>
      </text>
    </comment>
    <comment ref="E60" authorId="0" shapeId="0" xr:uid="{00000000-0006-0000-0000-00000F000000}">
      <text>
        <r>
          <rPr>
            <sz val="8"/>
            <color indexed="81"/>
            <rFont val="Times New Roman"/>
            <family val="1"/>
          </rPr>
          <t>Tieto on pakollinen, jotta palkkio voidaan maksaa.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 shapeId="0" xr:uid="{00000000-0006-0000-0000-000010000000}">
      <text>
        <r>
          <rPr>
            <sz val="8"/>
            <color indexed="81"/>
            <rFont val="Times New Roman"/>
            <family val="1"/>
          </rPr>
          <t>Palkkiomaksulla on oltava hyväksyjä, jotta palkkio voidaan maksaa. Koulutuspäällikkö merkitsee kurssinumeron, jolle maksu kohdistuu.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 shapeId="0" xr:uid="{00000000-0006-0000-0000-000011000000}">
      <text>
        <r>
          <rPr>
            <sz val="8"/>
            <color indexed="81"/>
            <rFont val="Times New Roman"/>
            <family val="1"/>
          </rPr>
          <t>Tiliöinti tarvitaan, jotta palkkio voidaan maksaa. Koulutuspäällikkö merkitsee tiliöinnin.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<sst xmlns="http://schemas.openxmlformats.org/spreadsheetml/2006/main" count="174" uniqueCount="159">
  <si>
    <t>Palkkiolomake</t>
  </si>
  <si>
    <t xml:space="preserve">1. </t>
  </si>
  <si>
    <t>Maksun saajan yhteystiedot</t>
  </si>
  <si>
    <t>Nimi</t>
  </si>
  <si>
    <t>Ohje:</t>
  </si>
  <si>
    <t xml:space="preserve">Syntymäaika </t>
  </si>
  <si>
    <t xml:space="preserve">Vastuukouluttaja tai työn tilaaja lähettää tämän palkkiolomakkeen maksun saajalle sähköpostin liitteenä. Huom! Palkkiolomake tulee lähettää jo tilausvahvistuksen yhteydessä ja palkkion saajaa on ohjeistettava toimittamaan palkkiolomake viipymättä laskutettavan tilaisuuden jälkeen.
</t>
  </si>
  <si>
    <t>Hetun loppuosa</t>
  </si>
  <si>
    <t>Katuosoite</t>
  </si>
  <si>
    <t>Postinumero</t>
  </si>
  <si>
    <t>Postitoimipaikka</t>
  </si>
  <si>
    <t>Sähköposti</t>
  </si>
  <si>
    <r>
      <rPr>
        <u/>
        <sz val="10"/>
        <color theme="1"/>
        <rFont val="Calibri"/>
        <family val="2"/>
        <scheme val="minor"/>
      </rPr>
      <t>Palkkion saajan ohje:</t>
    </r>
    <r>
      <rPr>
        <sz val="10"/>
        <color theme="1"/>
        <rFont val="Calibri"/>
        <family val="2"/>
        <scheme val="minor"/>
      </rPr>
      <t xml:space="preserve">
1) Tallenna lomake omalle koneellesi.
2) Täytä lomakkeelle tietosi ja tallenna.
3) Lähetä täyttämäsi lomake sähköpostitse TAKKiin yhteyshenkilönäsi toimivalle koulutuspäällikölle.
</t>
    </r>
  </si>
  <si>
    <t>Puhelin</t>
  </si>
  <si>
    <t>Tilinumero</t>
  </si>
  <si>
    <t>Pankin BIC-tunnus</t>
  </si>
  <si>
    <t>Huom! Täytä palkkiomaksulomake välittömästi laskutettavan tilaisuuden jälkeen.</t>
  </si>
  <si>
    <r>
      <rPr>
        <b/>
        <u/>
        <sz val="11"/>
        <color rgb="FFF37021"/>
        <rFont val="Calibri"/>
        <family val="2"/>
        <scheme val="minor"/>
      </rPr>
      <t>Valitse alla olevista kohta 2. tai kohta 3</t>
    </r>
    <r>
      <rPr>
        <b/>
        <sz val="11"/>
        <color rgb="FFF37021"/>
        <rFont val="Calibri"/>
        <family val="2"/>
        <scheme val="minor"/>
      </rPr>
      <t>.</t>
    </r>
    <r>
      <rPr>
        <sz val="11"/>
        <color rgb="FFF37021"/>
        <rFont val="Calibri"/>
        <family val="2"/>
        <scheme val="minor"/>
      </rPr>
      <t>, palkkioperusteen mukaan.</t>
    </r>
  </si>
  <si>
    <r>
      <rPr>
        <u/>
        <sz val="10"/>
        <color theme="1"/>
        <rFont val="Calibri"/>
        <family val="2"/>
        <scheme val="minor"/>
      </rPr>
      <t>Koulutuspäällikön ohje:</t>
    </r>
    <r>
      <rPr>
        <sz val="10"/>
        <color theme="1"/>
        <rFont val="Calibri"/>
        <family val="2"/>
        <scheme val="minor"/>
      </rPr>
      <t xml:space="preserve">
1) Tarkista saapunut palkkiolomake
2) Lisää tiliöinti
3) Lähetä tarkistamasi lomake palkanlaskentaan HR@takk.fi, kirjoita viestiin hyväksyntäsi maksulle ja omat yhteystietosi.
</t>
    </r>
  </si>
  <si>
    <t>2.</t>
  </si>
  <si>
    <t xml:space="preserve">Arvioijapalkkion tiedot </t>
  </si>
  <si>
    <t>2.1</t>
  </si>
  <si>
    <t>Koulutuksen nimi</t>
  </si>
  <si>
    <t>2.2.</t>
  </si>
  <si>
    <t>Arvioinnin ajankohta (PVM)</t>
  </si>
  <si>
    <t>2.3</t>
  </si>
  <si>
    <t>Arviointipaikka</t>
  </si>
  <si>
    <t>2.4</t>
  </si>
  <si>
    <t>Vastuukouluttaja</t>
  </si>
  <si>
    <t>2.5</t>
  </si>
  <si>
    <r>
      <t xml:space="preserve">Tutkinnon suorittajien nimet </t>
    </r>
    <r>
      <rPr>
        <sz val="8"/>
        <color theme="1"/>
        <rFont val="Calibri"/>
        <family val="2"/>
        <scheme val="minor"/>
      </rPr>
      <t>(Huom! Arvioijapalkkiota ei voida maksaa ilman suorittajien nimeämistä)</t>
    </r>
  </si>
  <si>
    <t>2.6</t>
  </si>
  <si>
    <t>Muu lisätieto</t>
  </si>
  <si>
    <t>3.</t>
  </si>
  <si>
    <t>Asiantuntijatehtävä tai muu kertaluontoinen tehtävä (luento, opetus tms.)</t>
  </si>
  <si>
    <t>3.1</t>
  </si>
  <si>
    <t>Tilaisuuden aihe</t>
  </si>
  <si>
    <t>Huom! Tähän kohtaan ei laiteta</t>
  </si>
  <si>
    <t>3.2</t>
  </si>
  <si>
    <t>Päivämäärä</t>
  </si>
  <si>
    <t xml:space="preserve">arviointitilaisuuden tietoja. </t>
  </si>
  <si>
    <t xml:space="preserve">4. </t>
  </si>
  <si>
    <t>Palkkiotiedot</t>
  </si>
  <si>
    <t>4.1</t>
  </si>
  <si>
    <t>Hinta per tunti</t>
  </si>
  <si>
    <t>€</t>
  </si>
  <si>
    <t xml:space="preserve">alv </t>
  </si>
  <si>
    <t>4.2</t>
  </si>
  <si>
    <t>Tuntimäärä</t>
  </si>
  <si>
    <t>4.3</t>
  </si>
  <si>
    <t>Korvaussumma yhteensä</t>
  </si>
  <si>
    <t>alv</t>
  </si>
  <si>
    <t>5.</t>
  </si>
  <si>
    <t>Palkkiomaksun hyväksyntä</t>
  </si>
  <si>
    <t>PVM</t>
  </si>
  <si>
    <t>5.1</t>
  </si>
  <si>
    <t>Koulutuspäällikkö</t>
  </si>
  <si>
    <t>Kurssinro</t>
  </si>
  <si>
    <t>Kirjausyks.</t>
  </si>
  <si>
    <t>Yksikkö</t>
  </si>
  <si>
    <t>Maksaja</t>
  </si>
  <si>
    <t>Osuus %</t>
  </si>
  <si>
    <t>5.2</t>
  </si>
  <si>
    <r>
      <t xml:space="preserve">Kurssinumero </t>
    </r>
    <r>
      <rPr>
        <sz val="8"/>
        <color theme="1"/>
        <rFont val="Calibri"/>
        <family val="2"/>
        <scheme val="minor"/>
      </rPr>
      <t>(esim. 12345 123 12 123 123)</t>
    </r>
  </si>
  <si>
    <t xml:space="preserve">6. </t>
  </si>
  <si>
    <t>Tarkastajan merkinnät</t>
  </si>
  <si>
    <t>Koskee aikaväliä</t>
  </si>
  <si>
    <t>alkupvm:</t>
  </si>
  <si>
    <t>loppupvm:</t>
  </si>
  <si>
    <t>Ohje ja huomioitavaa:</t>
  </si>
  <si>
    <t>→</t>
  </si>
  <si>
    <t>Lähetä täytetty lomake hyväksyttäväksi sähköpostitse kohdassa 5.1. nimeämällesi henkilölle.</t>
  </si>
  <si>
    <t>Palkansaajien ennakonpidätystiedot saamme sähköisesti suoraan verottajalta, joten verokorttia ei tarvitse lähettää.</t>
  </si>
  <si>
    <t>Hyväksyjä edelleen lähettää käsittelemänsä palkkiolomakkeen osoitteeseen HR@takk.fi</t>
  </si>
  <si>
    <t xml:space="preserve">Palkkiomaksatusten maksupäivä on seuraavan kuukauden 15. päivä. </t>
  </si>
  <si>
    <t>Palkkiomaksun erittely näkyy omassa verkkopankissasi.</t>
  </si>
  <si>
    <t>MATKALASKU</t>
  </si>
  <si>
    <t>Laskuttajan nimi</t>
  </si>
  <si>
    <t>Henkilötunnus</t>
  </si>
  <si>
    <t>Osoite</t>
  </si>
  <si>
    <t>Tehtävä</t>
  </si>
  <si>
    <t>Pankki ja IBAN-tilinumero</t>
  </si>
  <si>
    <t>Matkan tarkoitus</t>
  </si>
  <si>
    <t>Matkamääräyksen antaja (päätös) ja/tai oman auton käyttöoikeuden peruste</t>
  </si>
  <si>
    <t xml:space="preserve">Matkalipuista, majoitus- ja </t>
  </si>
  <si>
    <t>muista kuluista kuitit liitteeksi</t>
  </si>
  <si>
    <t>Vuosi</t>
  </si>
  <si>
    <t>Matka tai toimitus</t>
  </si>
  <si>
    <t xml:space="preserve"> Matkan eri vaiheet aikajärjestyksessä. Lähtö- ja saapumispaikkakunta ja kulkuneuvo. Oman auton käytön perustelut, kilometrien määrä ja korvaus/km. Myös majoitus- ja erityskorvaukset.</t>
  </si>
  <si>
    <t>Matkustuskilometrit</t>
  </si>
  <si>
    <t>Päivärahat</t>
  </si>
  <si>
    <t xml:space="preserve">Korvaus </t>
  </si>
  <si>
    <t>km</t>
  </si>
  <si>
    <t>á €</t>
  </si>
  <si>
    <t>kpl</t>
  </si>
  <si>
    <t>yhteensä €</t>
  </si>
  <si>
    <t>Pvm</t>
  </si>
  <si>
    <t>alkoi klo</t>
  </si>
  <si>
    <t>päättyi klo</t>
  </si>
  <si>
    <t>Yhteensä</t>
  </si>
  <si>
    <t>Päiväys ja allekirjoitus</t>
  </si>
  <si>
    <t>Numerotarkastus  ____ / ____ 20 ____</t>
  </si>
  <si>
    <t>Toimialajohtajan hyväksyminen  ______ / ______  20 _____</t>
  </si>
  <si>
    <r>
      <t xml:space="preserve">Korvausten erittely </t>
    </r>
    <r>
      <rPr>
        <sz val="10"/>
        <color indexed="10"/>
        <rFont val="Arial"/>
        <family val="2"/>
      </rPr>
      <t>(</t>
    </r>
    <r>
      <rPr>
        <sz val="8"/>
        <color indexed="10"/>
        <rFont val="Arial"/>
        <family val="2"/>
      </rPr>
      <t>sihteeri täyttää)</t>
    </r>
  </si>
  <si>
    <t>Talouspäällikön hyväksyminen</t>
  </si>
  <si>
    <t>kilometrit ja muut kustannukset</t>
  </si>
  <si>
    <t>á-hinta</t>
  </si>
  <si>
    <t>Debet</t>
  </si>
  <si>
    <t>Kredit</t>
  </si>
  <si>
    <t>Koulutusala</t>
  </si>
  <si>
    <t>vos-nro</t>
  </si>
  <si>
    <t>Summa</t>
  </si>
  <si>
    <t>yhteensä</t>
  </si>
  <si>
    <t xml:space="preserve">Matkalaskulomake sivutoimisille ja muille tilapäisille työntekijöille </t>
  </si>
  <si>
    <t xml:space="preserve">(arvioitsijat, luennoitsijat, jne.). </t>
  </si>
  <si>
    <t>MATKUSTUSOHJEITA</t>
  </si>
  <si>
    <t>TAKK noudattaa verohallinnon päätöstä verovapaista matkakustannusten korvauksista</t>
  </si>
  <si>
    <t>Verohallinnon päätös verovapaista matkakustannusten korvauksista vuonna 2026 - vero.fi</t>
  </si>
  <si>
    <t>Työntekijän on matkustettava viivytyksettä ja käytettävä sitä tietä ja matkustustapaa, joka on</t>
  </si>
  <si>
    <t>kokonaiskustannukset huomioonottaen edullisin ja/tai tehtävien hoidon kannalta tarkoituksen-</t>
  </si>
  <si>
    <t>mukaisinta ja turvallisinta.</t>
  </si>
  <si>
    <r>
      <t xml:space="preserve">Matkakustannuksina pidetään niitä </t>
    </r>
    <r>
      <rPr>
        <b/>
        <sz val="11"/>
        <rFont val="Arial"/>
        <family val="2"/>
      </rPr>
      <t>ylimääräisiä menoja</t>
    </r>
    <r>
      <rPr>
        <sz val="11"/>
        <rFont val="Arial"/>
        <family val="2"/>
      </rPr>
      <t>, joita asianomaisella on ollut matkan</t>
    </r>
  </si>
  <si>
    <t>johdosta.  Korvausta suoritetaan vain todellisista kustannuksista (kuitin liiteeksi).</t>
  </si>
  <si>
    <t xml:space="preserve">Kuitit asiakohtaisesti lajiteltuna ja yhteenlaskettuna. </t>
  </si>
  <si>
    <t>Valuutan muutokset tehtynä; summat euroina</t>
  </si>
  <si>
    <r>
      <t xml:space="preserve">Oman auton ja taksin käyttö on aina </t>
    </r>
    <r>
      <rPr>
        <b/>
        <sz val="11"/>
        <rFont val="Arial"/>
        <family val="2"/>
      </rPr>
      <t xml:space="preserve">perusteltava. </t>
    </r>
    <r>
      <rPr>
        <sz val="11"/>
        <rFont val="Arial"/>
        <family val="2"/>
      </rPr>
      <t xml:space="preserve">Myöskin ulkomaanmatkoilla taksin käyttö </t>
    </r>
  </si>
  <si>
    <t>on perusteltava.</t>
  </si>
  <si>
    <t>Työssäoppimiseen liittyvät valvontamatkat</t>
  </si>
  <si>
    <t>-   matkalaskuun on merkittävä valvontakohteiden nimet ja osoitteet.</t>
  </si>
  <si>
    <t>Matkalasku on lähetettävä  hyväksyjälle heti matkan päätyttyä.</t>
  </si>
  <si>
    <t>MATKAKUSTANNUSTEN KORVAUKSET 2026</t>
  </si>
  <si>
    <t>KORVAUS OMAN KULKUNEUVON KÄYTÖSTÄ</t>
  </si>
  <si>
    <t>kilometrikorvaus omalla autolla</t>
  </si>
  <si>
    <t>euroa</t>
  </si>
  <si>
    <t>lisämatkustaja</t>
  </si>
  <si>
    <t>PÄIVÄRAHAT</t>
  </si>
  <si>
    <t xml:space="preserve">Päivärahaa voidaan suorittaa, kun matka ulottuu yli 15 km:n etäisyydellä joko palkan- </t>
  </si>
  <si>
    <t>saajan varsinaisesta työpaikasta tai asunnosta, riippuen siitä, kummasta matka on tehty.</t>
  </si>
  <si>
    <t>Päivärahojen suuruus</t>
  </si>
  <si>
    <r>
      <t xml:space="preserve">Osapäiväraha </t>
    </r>
    <r>
      <rPr>
        <sz val="10"/>
        <rFont val="Arial"/>
        <family val="2"/>
      </rPr>
      <t>suoritetaan, kun työmatka on kestänyt yli 6 tuntia.</t>
    </r>
  </si>
  <si>
    <r>
      <t xml:space="preserve">Kokopäiväraha </t>
    </r>
    <r>
      <rPr>
        <sz val="10"/>
        <rFont val="Arial"/>
        <family val="2"/>
      </rPr>
      <t>suoritetaan, kun työmatka on kestänyt yli 10 tuntia.</t>
    </r>
  </si>
  <si>
    <t xml:space="preserve"> Kun matka-aika ylittää viimeisen täyden matkavuorokauden (24h)</t>
  </si>
  <si>
    <r>
      <t xml:space="preserve">-  yli 2 tunnilla suoritetaan </t>
    </r>
    <r>
      <rPr>
        <b/>
        <sz val="10"/>
        <rFont val="Arial"/>
        <family val="2"/>
      </rPr>
      <t>osapäiväraha</t>
    </r>
  </si>
  <si>
    <r>
      <t xml:space="preserve">-  yli 6 tunnilla suoritetaan </t>
    </r>
    <r>
      <rPr>
        <b/>
        <sz val="10"/>
        <rFont val="Arial"/>
        <family val="2"/>
      </rPr>
      <t>kokopäiväraha</t>
    </r>
  </si>
  <si>
    <t>Alennettu päiväraha</t>
  </si>
  <si>
    <t>Jos työntekijä saa tai olisi voinut saada ilmaisen tai matkalipun hintaan sisältyvän tai</t>
  </si>
  <si>
    <t>muutoin työnantajan kustantaman muonituksen koti-ja ulkomaanpäiväraha suoritetaan</t>
  </si>
  <si>
    <t>tällaiselta matkavuorokaudelta 50 %:lla alennettuna.</t>
  </si>
  <si>
    <t>-   kokopäiväraha puolittuu kahdesta ateriasta</t>
  </si>
  <si>
    <t>-   osapäiväraha puolittuu yhdestä ateriasta</t>
  </si>
  <si>
    <t>Ateria ei ole tavanomainen aamiainen, päivä- tai iltakahvi. Päivärahaa ei alenna</t>
  </si>
  <si>
    <t>työmatkaan liittymättömän syyn takia omaiselta tai tuttavalta saatu muonitus.</t>
  </si>
  <si>
    <t>Päivärahat ulkomaanmatkoilla</t>
  </si>
  <si>
    <t xml:space="preserve">ks. verohallinnon päätös verovapaista matkakustannuksen korvauksista 13§ </t>
  </si>
  <si>
    <t>ATERIAKORVAUS</t>
  </si>
  <si>
    <t>Ateriakorvausta maksetaan, kun työmatkasta ei makseta päivärahaa ja palkan-</t>
  </si>
  <si>
    <t>saajalla ei työn vuoksi ole mahdollisuutta ruokailutauon aikana aterioida tavan-</t>
  </si>
  <si>
    <t xml:space="preserve">omaisella ruokailupaikallaan.  </t>
  </si>
  <si>
    <t>Ateriakorvauksen enimmäismäärä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</si>
</sst>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\.m\.yy;@"/>
    <numFmt numFmtId="165" formatCode="h:mm;@"/>
    <numFmt numFmtId="166" formatCode="d/m/yy"/>
    <numFmt numFmtId="167" formatCode="0.000000"/>
    <numFmt numFmtId="168" formatCode="#,##0\ &quot;mk&quot;;[Red]\-#,##0\ &quot;mk&quot;"/>
    <numFmt numFmtId="169" formatCode="#,##0.00\ &quot;€&quot;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indexed="81"/>
      <name val="Times New Roman"/>
      <family val="1"/>
    </font>
    <font>
      <b/>
      <sz val="11"/>
      <color rgb="FFF37021"/>
      <name val="Calibri"/>
      <family val="2"/>
    </font>
    <font>
      <b/>
      <sz val="11"/>
      <color rgb="FFF3702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3702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7"/>
      <name val="Small Fonts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0"/>
      <color indexed="10"/>
      <name val="Helv"/>
    </font>
    <font>
      <b/>
      <sz val="9"/>
      <color indexed="10"/>
      <name val="Arial"/>
      <family val="2"/>
    </font>
    <font>
      <sz val="11"/>
      <name val="Helv"/>
    </font>
    <font>
      <sz val="9"/>
      <color rgb="FFCC0099"/>
      <name val="Arial"/>
      <family val="2"/>
    </font>
    <font>
      <b/>
      <sz val="11"/>
      <name val="Arial"/>
      <family val="2"/>
    </font>
    <font>
      <u/>
      <sz val="10"/>
      <color indexed="12"/>
      <name val="Helv"/>
    </font>
    <font>
      <sz val="11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sz val="12"/>
      <name val="Arial"/>
      <family val="2"/>
    </font>
    <font>
      <sz val="12"/>
      <name val="Helv"/>
    </font>
    <font>
      <b/>
      <i/>
      <sz val="10"/>
      <color indexed="18"/>
      <name val="Arial"/>
      <family val="2"/>
    </font>
    <font>
      <sz val="11"/>
      <color indexed="8"/>
      <name val="Arial"/>
      <family val="2"/>
    </font>
    <font>
      <b/>
      <u/>
      <sz val="11"/>
      <color rgb="FFF370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/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/>
      <right style="thin">
        <color indexed="10"/>
      </right>
      <top style="hair">
        <color indexed="10"/>
      </top>
      <bottom style="hair">
        <color indexed="10"/>
      </bottom>
      <diagonal/>
    </border>
  </borders>
  <cellStyleXfs count="5">
    <xf numFmtId="0" fontId="0" fillId="0" borderId="0"/>
    <xf numFmtId="0" fontId="11" fillId="0" borderId="0"/>
    <xf numFmtId="0" fontId="29" fillId="0" borderId="0" applyNumberFormat="0" applyFill="0" applyBorder="0" applyAlignment="0" applyProtection="0">
      <alignment vertical="top"/>
      <protection locked="0"/>
    </xf>
    <xf numFmtId="9" fontId="39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center"/>
    </xf>
    <xf numFmtId="4" fontId="0" fillId="0" borderId="12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9" fillId="0" borderId="0" xfId="0" applyFont="1" applyAlignment="1">
      <alignment horizontal="left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14" fontId="16" fillId="0" borderId="0" xfId="1" applyNumberFormat="1" applyFont="1"/>
    <xf numFmtId="14" fontId="12" fillId="0" borderId="0" xfId="1" applyNumberFormat="1" applyFont="1"/>
    <xf numFmtId="0" fontId="13" fillId="0" borderId="22" xfId="1" applyFont="1" applyBorder="1"/>
    <xf numFmtId="0" fontId="12" fillId="0" borderId="22" xfId="1" applyFont="1" applyBorder="1"/>
    <xf numFmtId="0" fontId="12" fillId="0" borderId="23" xfId="1" applyFont="1" applyBorder="1"/>
    <xf numFmtId="0" fontId="18" fillId="0" borderId="22" xfId="1" applyFont="1" applyBorder="1"/>
    <xf numFmtId="0" fontId="12" fillId="0" borderId="0" xfId="1" applyFont="1" applyProtection="1">
      <protection locked="0"/>
    </xf>
    <xf numFmtId="0" fontId="12" fillId="0" borderId="25" xfId="1" applyFont="1" applyBorder="1" applyProtection="1">
      <protection locked="0"/>
    </xf>
    <xf numFmtId="0" fontId="12" fillId="0" borderId="27" xfId="1" applyFont="1" applyBorder="1" applyProtection="1">
      <protection locked="0"/>
    </xf>
    <xf numFmtId="0" fontId="12" fillId="0" borderId="28" xfId="1" applyFont="1" applyBorder="1"/>
    <xf numFmtId="0" fontId="18" fillId="0" borderId="21" xfId="1" applyFont="1" applyBorder="1"/>
    <xf numFmtId="0" fontId="15" fillId="0" borderId="22" xfId="1" applyFont="1" applyBorder="1"/>
    <xf numFmtId="0" fontId="15" fillId="0" borderId="25" xfId="1" applyFont="1" applyBorder="1"/>
    <xf numFmtId="0" fontId="12" fillId="0" borderId="27" xfId="1" applyFont="1" applyBorder="1"/>
    <xf numFmtId="0" fontId="13" fillId="0" borderId="21" xfId="1" applyFont="1" applyBorder="1" applyAlignment="1">
      <alignment horizontal="center"/>
    </xf>
    <xf numFmtId="0" fontId="19" fillId="0" borderId="29" xfId="1" applyFont="1" applyBorder="1" applyAlignment="1">
      <alignment horizontal="left"/>
    </xf>
    <xf numFmtId="0" fontId="13" fillId="0" borderId="29" xfId="1" applyFont="1" applyBorder="1" applyAlignment="1">
      <alignment horizontal="center"/>
    </xf>
    <xf numFmtId="0" fontId="18" fillId="0" borderId="30" xfId="1" applyFont="1" applyBorder="1" applyAlignment="1">
      <alignment horizontal="center"/>
    </xf>
    <xf numFmtId="0" fontId="13" fillId="0" borderId="31" xfId="1" applyFont="1" applyBorder="1"/>
    <xf numFmtId="0" fontId="13" fillId="0" borderId="32" xfId="1" applyFont="1" applyBorder="1" applyAlignment="1">
      <alignment horizontal="center"/>
    </xf>
    <xf numFmtId="0" fontId="13" fillId="0" borderId="28" xfId="1" applyFont="1" applyBorder="1" applyAlignment="1">
      <alignment horizontal="center"/>
    </xf>
    <xf numFmtId="0" fontId="13" fillId="0" borderId="31" xfId="1" applyFont="1" applyBorder="1" applyAlignment="1">
      <alignment horizontal="center"/>
    </xf>
    <xf numFmtId="0" fontId="13" fillId="0" borderId="24" xfId="1" applyFont="1" applyBorder="1" applyAlignment="1">
      <alignment horizontal="center"/>
    </xf>
    <xf numFmtId="0" fontId="13" fillId="0" borderId="33" xfId="1" applyFont="1" applyBorder="1"/>
    <xf numFmtId="0" fontId="13" fillId="0" borderId="27" xfId="1" applyFont="1" applyBorder="1"/>
    <xf numFmtId="0" fontId="13" fillId="0" borderId="34" xfId="1" applyFont="1" applyBorder="1" applyAlignment="1">
      <alignment horizontal="center"/>
    </xf>
    <xf numFmtId="0" fontId="13" fillId="0" borderId="27" xfId="1" applyFont="1" applyBorder="1" applyAlignment="1">
      <alignment horizontal="center"/>
    </xf>
    <xf numFmtId="164" fontId="16" fillId="0" borderId="35" xfId="1" applyNumberFormat="1" applyFont="1" applyBorder="1" applyProtection="1">
      <protection locked="0"/>
    </xf>
    <xf numFmtId="165" fontId="16" fillId="0" borderId="35" xfId="1" applyNumberFormat="1" applyFont="1" applyBorder="1" applyAlignment="1" applyProtection="1">
      <alignment horizontal="center"/>
      <protection locked="0"/>
    </xf>
    <xf numFmtId="0" fontId="16" fillId="0" borderId="36" xfId="1" applyFont="1" applyBorder="1" applyProtection="1">
      <protection locked="0"/>
    </xf>
    <xf numFmtId="4" fontId="13" fillId="0" borderId="37" xfId="1" applyNumberFormat="1" applyFont="1" applyBorder="1" applyProtection="1">
      <protection locked="0"/>
    </xf>
    <xf numFmtId="4" fontId="13" fillId="0" borderId="38" xfId="1" applyNumberFormat="1" applyFont="1" applyBorder="1" applyProtection="1">
      <protection locked="0"/>
    </xf>
    <xf numFmtId="3" fontId="13" fillId="0" borderId="37" xfId="1" applyNumberFormat="1" applyFont="1" applyBorder="1" applyProtection="1">
      <protection locked="0"/>
    </xf>
    <xf numFmtId="4" fontId="13" fillId="0" borderId="39" xfId="1" applyNumberFormat="1" applyFont="1" applyBorder="1" applyProtection="1">
      <protection locked="0"/>
    </xf>
    <xf numFmtId="0" fontId="12" fillId="0" borderId="25" xfId="1" applyFont="1" applyBorder="1"/>
    <xf numFmtId="0" fontId="12" fillId="0" borderId="36" xfId="1" applyFont="1" applyBorder="1"/>
    <xf numFmtId="164" fontId="16" fillId="0" borderId="39" xfId="1" applyNumberFormat="1" applyFont="1" applyBorder="1" applyProtection="1">
      <protection locked="0"/>
    </xf>
    <xf numFmtId="165" fontId="16" fillId="0" borderId="36" xfId="1" applyNumberFormat="1" applyFont="1" applyBorder="1" applyAlignment="1" applyProtection="1">
      <alignment horizontal="center"/>
      <protection locked="0"/>
    </xf>
    <xf numFmtId="165" fontId="16" fillId="0" borderId="39" xfId="1" applyNumberFormat="1" applyFont="1" applyBorder="1" applyAlignment="1" applyProtection="1">
      <alignment horizontal="center"/>
      <protection locked="0"/>
    </xf>
    <xf numFmtId="4" fontId="13" fillId="0" borderId="40" xfId="1" applyNumberFormat="1" applyFont="1" applyBorder="1" applyProtection="1">
      <protection locked="0"/>
    </xf>
    <xf numFmtId="164" fontId="16" fillId="0" borderId="33" xfId="1" applyNumberFormat="1" applyFont="1" applyBorder="1" applyProtection="1">
      <protection locked="0"/>
    </xf>
    <xf numFmtId="165" fontId="16" fillId="0" borderId="24" xfId="1" applyNumberFormat="1" applyFont="1" applyBorder="1" applyAlignment="1" applyProtection="1">
      <alignment horizontal="center"/>
      <protection locked="0"/>
    </xf>
    <xf numFmtId="0" fontId="16" fillId="0" borderId="25" xfId="1" applyFont="1" applyBorder="1" applyProtection="1">
      <protection locked="0"/>
    </xf>
    <xf numFmtId="4" fontId="13" fillId="0" borderId="34" xfId="1" applyNumberFormat="1" applyFont="1" applyBorder="1" applyProtection="1">
      <protection locked="0"/>
    </xf>
    <xf numFmtId="4" fontId="13" fillId="0" borderId="27" xfId="1" applyNumberFormat="1" applyFont="1" applyBorder="1" applyProtection="1">
      <protection locked="0"/>
    </xf>
    <xf numFmtId="3" fontId="13" fillId="0" borderId="34" xfId="1" applyNumberFormat="1" applyFont="1" applyBorder="1" applyProtection="1">
      <protection locked="0"/>
    </xf>
    <xf numFmtId="166" fontId="12" fillId="0" borderId="36" xfId="1" applyNumberFormat="1" applyFont="1" applyBorder="1" applyProtection="1">
      <protection locked="0"/>
    </xf>
    <xf numFmtId="20" fontId="12" fillId="0" borderId="36" xfId="1" applyNumberFormat="1" applyFont="1" applyBorder="1" applyProtection="1">
      <protection locked="0"/>
    </xf>
    <xf numFmtId="0" fontId="12" fillId="0" borderId="36" xfId="1" applyFont="1" applyBorder="1" applyProtection="1">
      <protection locked="0"/>
    </xf>
    <xf numFmtId="0" fontId="15" fillId="0" borderId="0" xfId="1" applyFont="1" applyAlignment="1">
      <alignment horizontal="right"/>
    </xf>
    <xf numFmtId="4" fontId="18" fillId="0" borderId="41" xfId="1" applyNumberFormat="1" applyFont="1" applyBorder="1"/>
    <xf numFmtId="4" fontId="18" fillId="0" borderId="42" xfId="1" applyNumberFormat="1" applyFont="1" applyBorder="1"/>
    <xf numFmtId="3" fontId="18" fillId="0" borderId="43" xfId="1" applyNumberFormat="1" applyFont="1" applyBorder="1"/>
    <xf numFmtId="4" fontId="18" fillId="0" borderId="44" xfId="1" applyNumberFormat="1" applyFont="1" applyBorder="1"/>
    <xf numFmtId="4" fontId="18" fillId="0" borderId="45" xfId="1" applyNumberFormat="1" applyFont="1" applyBorder="1"/>
    <xf numFmtId="166" fontId="12" fillId="0" borderId="0" xfId="1" applyNumberFormat="1" applyFont="1"/>
    <xf numFmtId="20" fontId="12" fillId="0" borderId="0" xfId="1" applyNumberFormat="1" applyFont="1"/>
    <xf numFmtId="20" fontId="12" fillId="0" borderId="25" xfId="1" applyNumberFormat="1" applyFont="1" applyBorder="1"/>
    <xf numFmtId="0" fontId="20" fillId="0" borderId="21" xfId="1" applyFont="1" applyBorder="1"/>
    <xf numFmtId="0" fontId="20" fillId="0" borderId="0" xfId="1" applyFont="1"/>
    <xf numFmtId="0" fontId="20" fillId="0" borderId="28" xfId="1" applyFont="1" applyBorder="1"/>
    <xf numFmtId="0" fontId="12" fillId="0" borderId="24" xfId="1" applyFont="1" applyBorder="1"/>
    <xf numFmtId="0" fontId="20" fillId="0" borderId="22" xfId="1" applyFont="1" applyBorder="1"/>
    <xf numFmtId="0" fontId="20" fillId="0" borderId="23" xfId="1" applyFont="1" applyBorder="1"/>
    <xf numFmtId="0" fontId="21" fillId="0" borderId="48" xfId="1" applyFont="1" applyBorder="1" applyAlignment="1">
      <alignment horizontal="center"/>
    </xf>
    <xf numFmtId="0" fontId="21" fillId="0" borderId="48" xfId="1" applyFont="1" applyBorder="1"/>
    <xf numFmtId="0" fontId="21" fillId="0" borderId="54" xfId="1" applyFont="1" applyBorder="1" applyAlignment="1">
      <alignment horizontal="center"/>
    </xf>
    <xf numFmtId="0" fontId="21" fillId="0" borderId="54" xfId="1" applyFont="1" applyBorder="1"/>
    <xf numFmtId="0" fontId="20" fillId="0" borderId="33" xfId="1" applyFont="1" applyBorder="1" applyAlignment="1">
      <alignment horizontal="left"/>
    </xf>
    <xf numFmtId="0" fontId="20" fillId="0" borderId="27" xfId="1" applyFont="1" applyBorder="1" applyAlignment="1">
      <alignment horizontal="left"/>
    </xf>
    <xf numFmtId="0" fontId="20" fillId="0" borderId="28" xfId="1" applyFont="1" applyBorder="1" applyAlignment="1">
      <alignment horizontal="left"/>
    </xf>
    <xf numFmtId="0" fontId="20" fillId="0" borderId="39" xfId="1" applyFont="1" applyBorder="1" applyAlignment="1">
      <alignment horizontal="left"/>
    </xf>
    <xf numFmtId="0" fontId="20" fillId="0" borderId="38" xfId="1" applyFont="1" applyBorder="1" applyAlignment="1">
      <alignment horizontal="left"/>
    </xf>
    <xf numFmtId="0" fontId="21" fillId="0" borderId="51" xfId="1" applyFont="1" applyBorder="1" applyAlignment="1">
      <alignment horizontal="center"/>
    </xf>
    <xf numFmtId="0" fontId="25" fillId="0" borderId="51" xfId="1" applyFont="1" applyBorder="1" applyAlignment="1">
      <alignment horizontal="center"/>
    </xf>
    <xf numFmtId="0" fontId="12" fillId="0" borderId="39" xfId="1" applyFont="1" applyBorder="1" applyProtection="1">
      <protection locked="0"/>
    </xf>
    <xf numFmtId="16" fontId="12" fillId="0" borderId="38" xfId="1" applyNumberFormat="1" applyFont="1" applyBorder="1" applyProtection="1">
      <protection locked="0"/>
    </xf>
    <xf numFmtId="0" fontId="12" fillId="0" borderId="38" xfId="1" applyFont="1" applyBorder="1" applyProtection="1">
      <protection locked="0"/>
    </xf>
    <xf numFmtId="49" fontId="12" fillId="0" borderId="38" xfId="1" applyNumberFormat="1" applyFont="1" applyBorder="1" applyAlignment="1" applyProtection="1">
      <alignment horizontal="right"/>
      <protection locked="0"/>
    </xf>
    <xf numFmtId="0" fontId="12" fillId="0" borderId="39" xfId="1" applyFont="1" applyBorder="1"/>
    <xf numFmtId="4" fontId="12" fillId="0" borderId="38" xfId="1" applyNumberFormat="1" applyFont="1" applyBorder="1" applyProtection="1">
      <protection locked="0"/>
    </xf>
    <xf numFmtId="0" fontId="22" fillId="0" borderId="56" xfId="1" applyFont="1" applyBorder="1" applyProtection="1">
      <protection locked="0"/>
    </xf>
    <xf numFmtId="0" fontId="22" fillId="0" borderId="57" xfId="1" applyFont="1" applyBorder="1" applyProtection="1">
      <protection locked="0"/>
    </xf>
    <xf numFmtId="0" fontId="22" fillId="0" borderId="58" xfId="1" applyFont="1" applyBorder="1" applyProtection="1">
      <protection locked="0"/>
    </xf>
    <xf numFmtId="0" fontId="22" fillId="0" borderId="59" xfId="1" applyFont="1" applyBorder="1" applyProtection="1">
      <protection locked="0"/>
    </xf>
    <xf numFmtId="0" fontId="22" fillId="0" borderId="55" xfId="1" applyFont="1" applyBorder="1" applyProtection="1">
      <protection locked="0"/>
    </xf>
    <xf numFmtId="0" fontId="22" fillId="0" borderId="51" xfId="1" applyFont="1" applyBorder="1" applyProtection="1">
      <protection locked="0"/>
    </xf>
    <xf numFmtId="0" fontId="11" fillId="0" borderId="0" xfId="1"/>
    <xf numFmtId="0" fontId="26" fillId="0" borderId="0" xfId="1" applyFont="1"/>
    <xf numFmtId="0" fontId="27" fillId="0" borderId="0" xfId="1" applyFont="1"/>
    <xf numFmtId="0" fontId="28" fillId="0" borderId="0" xfId="1" applyFont="1"/>
    <xf numFmtId="0" fontId="30" fillId="0" borderId="0" xfId="1" applyFont="1"/>
    <xf numFmtId="0" fontId="31" fillId="0" borderId="0" xfId="1" applyFont="1"/>
    <xf numFmtId="0" fontId="30" fillId="0" borderId="0" xfId="1" quotePrefix="1" applyFont="1"/>
    <xf numFmtId="0" fontId="32" fillId="0" borderId="0" xfId="1" applyFont="1"/>
    <xf numFmtId="0" fontId="30" fillId="0" borderId="25" xfId="1" applyFont="1" applyBorder="1"/>
    <xf numFmtId="0" fontId="26" fillId="0" borderId="25" xfId="1" applyFont="1" applyBorder="1"/>
    <xf numFmtId="0" fontId="33" fillId="0" borderId="0" xfId="1" applyFont="1"/>
    <xf numFmtId="0" fontId="34" fillId="0" borderId="0" xfId="1" applyFont="1"/>
    <xf numFmtId="167" fontId="12" fillId="0" borderId="0" xfId="1" applyNumberFormat="1" applyFont="1"/>
    <xf numFmtId="0" fontId="3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quotePrefix="1" applyFont="1"/>
    <xf numFmtId="168" fontId="15" fillId="0" borderId="0" xfId="1" applyNumberFormat="1" applyFont="1"/>
    <xf numFmtId="0" fontId="35" fillId="0" borderId="0" xfId="1" applyFont="1"/>
    <xf numFmtId="2" fontId="15" fillId="0" borderId="0" xfId="1" applyNumberFormat="1" applyFont="1"/>
    <xf numFmtId="0" fontId="36" fillId="0" borderId="0" xfId="1" applyFont="1"/>
    <xf numFmtId="0" fontId="7" fillId="2" borderId="0" xfId="0" applyFont="1" applyFill="1" applyAlignment="1">
      <alignment vertical="top" wrapText="1"/>
    </xf>
    <xf numFmtId="0" fontId="38" fillId="0" borderId="0" xfId="0" applyFont="1" applyAlignment="1">
      <alignment wrapText="1"/>
    </xf>
    <xf numFmtId="49" fontId="0" fillId="0" borderId="39" xfId="0" applyNumberFormat="1" applyBorder="1" applyProtection="1">
      <protection locked="0"/>
    </xf>
    <xf numFmtId="9" fontId="0" fillId="0" borderId="12" xfId="3" applyFont="1" applyFill="1" applyBorder="1" applyProtection="1">
      <protection locked="0"/>
    </xf>
    <xf numFmtId="9" fontId="0" fillId="0" borderId="0" xfId="3" applyFont="1" applyFill="1"/>
    <xf numFmtId="14" fontId="0" fillId="0" borderId="39" xfId="0" applyNumberFormat="1" applyBorder="1" applyProtection="1">
      <protection locked="0"/>
    </xf>
    <xf numFmtId="49" fontId="0" fillId="0" borderId="0" xfId="0" applyNumberFormat="1"/>
    <xf numFmtId="49" fontId="40" fillId="0" borderId="0" xfId="0" applyNumberFormat="1" applyFont="1" applyAlignment="1" applyProtection="1">
      <alignment horizontal="left"/>
      <protection locked="0"/>
    </xf>
    <xf numFmtId="0" fontId="41" fillId="0" borderId="0" xfId="0" applyFont="1"/>
    <xf numFmtId="169" fontId="13" fillId="0" borderId="38" xfId="1" applyNumberFormat="1" applyFont="1" applyBorder="1" applyAlignment="1" applyProtection="1">
      <alignment horizontal="center"/>
      <protection locked="0"/>
    </xf>
    <xf numFmtId="0" fontId="29" fillId="0" borderId="0" xfId="2" applyFill="1" applyAlignment="1" applyProtection="1"/>
    <xf numFmtId="0" fontId="42" fillId="0" borderId="0" xfId="4"/>
    <xf numFmtId="0" fontId="7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22" fillId="0" borderId="58" xfId="1" applyFont="1" applyBorder="1" applyProtection="1">
      <protection locked="0"/>
    </xf>
    <xf numFmtId="0" fontId="22" fillId="0" borderId="55" xfId="1" applyFont="1" applyBorder="1" applyProtection="1">
      <protection locked="0"/>
    </xf>
    <xf numFmtId="0" fontId="22" fillId="0" borderId="56" xfId="1" applyFont="1" applyBorder="1" applyProtection="1">
      <protection locked="0"/>
    </xf>
    <xf numFmtId="49" fontId="16" fillId="0" borderId="35" xfId="1" applyNumberFormat="1" applyFont="1" applyBorder="1" applyAlignment="1" applyProtection="1">
      <alignment horizontal="left" vertical="center"/>
      <protection locked="0"/>
    </xf>
    <xf numFmtId="49" fontId="16" fillId="0" borderId="36" xfId="1" applyNumberFormat="1" applyFont="1" applyBorder="1" applyAlignment="1" applyProtection="1">
      <alignment horizontal="left" vertical="center"/>
      <protection locked="0"/>
    </xf>
    <xf numFmtId="0" fontId="21" fillId="0" borderId="46" xfId="1" applyFont="1" applyBorder="1" applyAlignment="1">
      <alignment vertical="center"/>
    </xf>
    <xf numFmtId="0" fontId="24" fillId="0" borderId="47" xfId="1" applyFont="1" applyBorder="1" applyAlignment="1">
      <alignment vertical="center"/>
    </xf>
    <xf numFmtId="0" fontId="24" fillId="0" borderId="48" xfId="1" applyFont="1" applyBorder="1" applyAlignment="1">
      <alignment vertical="center"/>
    </xf>
    <xf numFmtId="0" fontId="24" fillId="0" borderId="49" xfId="1" applyFont="1" applyBorder="1" applyAlignment="1">
      <alignment vertical="center"/>
    </xf>
    <xf numFmtId="0" fontId="24" fillId="0" borderId="50" xfId="1" applyFont="1" applyBorder="1" applyAlignment="1">
      <alignment vertical="center"/>
    </xf>
    <xf numFmtId="0" fontId="24" fillId="0" borderId="51" xfId="1" applyFont="1" applyBorder="1" applyAlignment="1">
      <alignment vertical="center"/>
    </xf>
    <xf numFmtId="0" fontId="25" fillId="0" borderId="52" xfId="1" applyFont="1" applyBorder="1" applyAlignment="1">
      <alignment horizontal="center" wrapText="1"/>
    </xf>
    <xf numFmtId="0" fontId="25" fillId="0" borderId="53" xfId="1" applyFont="1" applyBorder="1" applyAlignment="1">
      <alignment horizontal="center" wrapText="1"/>
    </xf>
    <xf numFmtId="0" fontId="25" fillId="0" borderId="55" xfId="1" applyFont="1" applyBorder="1" applyAlignment="1">
      <alignment horizontal="center" wrapText="1"/>
    </xf>
    <xf numFmtId="0" fontId="25" fillId="0" borderId="52" xfId="1" applyFont="1" applyBorder="1" applyAlignment="1">
      <alignment horizontal="center"/>
    </xf>
    <xf numFmtId="0" fontId="25" fillId="0" borderId="53" xfId="1" applyFont="1" applyBorder="1" applyAlignment="1">
      <alignment horizontal="center"/>
    </xf>
    <xf numFmtId="0" fontId="25" fillId="0" borderId="55" xfId="1" applyFont="1" applyBorder="1" applyAlignment="1">
      <alignment horizontal="center"/>
    </xf>
    <xf numFmtId="49" fontId="16" fillId="0" borderId="35" xfId="1" applyNumberFormat="1" applyFont="1" applyBorder="1" applyAlignment="1" applyProtection="1">
      <alignment horizontal="left" vertical="center" wrapText="1" shrinkToFit="1"/>
      <protection locked="0"/>
    </xf>
    <xf numFmtId="49" fontId="16" fillId="0" borderId="36" xfId="1" applyNumberFormat="1" applyFont="1" applyBorder="1" applyAlignment="1" applyProtection="1">
      <alignment horizontal="left" vertical="center" wrapText="1" shrinkToFit="1"/>
      <protection locked="0"/>
    </xf>
    <xf numFmtId="49" fontId="16" fillId="0" borderId="38" xfId="1" applyNumberFormat="1" applyFont="1" applyBorder="1" applyAlignment="1" applyProtection="1">
      <alignment horizontal="left" vertical="center"/>
      <protection locked="0"/>
    </xf>
    <xf numFmtId="0" fontId="13" fillId="0" borderId="21" xfId="1" applyFont="1" applyBorder="1" applyAlignment="1">
      <alignment horizontal="center"/>
    </xf>
    <xf numFmtId="0" fontId="13" fillId="0" borderId="23" xfId="1" applyFont="1" applyBorder="1" applyAlignment="1">
      <alignment horizontal="center"/>
    </xf>
    <xf numFmtId="0" fontId="19" fillId="0" borderId="21" xfId="1" applyFont="1" applyBorder="1" applyAlignment="1">
      <alignment vertical="center" wrapText="1" shrinkToFit="1"/>
    </xf>
    <xf numFmtId="0" fontId="11" fillId="0" borderId="22" xfId="1" applyBorder="1" applyAlignment="1">
      <alignment vertical="center" wrapText="1" shrinkToFit="1"/>
    </xf>
    <xf numFmtId="0" fontId="11" fillId="0" borderId="30" xfId="1" applyBorder="1" applyAlignment="1">
      <alignment vertical="center" wrapText="1" shrinkToFit="1"/>
    </xf>
    <xf numFmtId="0" fontId="11" fillId="0" borderId="0" xfId="1" applyAlignment="1">
      <alignment vertical="center" wrapText="1" shrinkToFit="1"/>
    </xf>
    <xf numFmtId="0" fontId="11" fillId="0" borderId="24" xfId="1" applyBorder="1" applyAlignment="1">
      <alignment vertical="center" wrapText="1" shrinkToFit="1"/>
    </xf>
    <xf numFmtId="0" fontId="11" fillId="0" borderId="25" xfId="1" applyBorder="1" applyAlignment="1">
      <alignment vertical="center" wrapText="1" shrinkToFit="1"/>
    </xf>
    <xf numFmtId="0" fontId="17" fillId="0" borderId="21" xfId="1" applyFont="1" applyBorder="1" applyAlignment="1">
      <alignment horizontal="left" vertical="center"/>
    </xf>
    <xf numFmtId="0" fontId="17" fillId="0" borderId="22" xfId="1" applyFont="1" applyBorder="1" applyAlignment="1">
      <alignment horizontal="left" vertical="center"/>
    </xf>
    <xf numFmtId="0" fontId="17" fillId="0" borderId="24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0" fontId="12" fillId="0" borderId="26" xfId="1" applyFont="1" applyBorder="1" applyAlignment="1" applyProtection="1">
      <alignment horizontal="left"/>
      <protection locked="0"/>
    </xf>
    <xf numFmtId="0" fontId="12" fillId="0" borderId="25" xfId="1" applyFont="1" applyBorder="1" applyAlignment="1" applyProtection="1">
      <alignment horizontal="left"/>
      <protection locked="0"/>
    </xf>
    <xf numFmtId="0" fontId="12" fillId="0" borderId="27" xfId="1" applyFont="1" applyBorder="1" applyAlignment="1" applyProtection="1">
      <alignment horizontal="left"/>
      <protection locked="0"/>
    </xf>
    <xf numFmtId="0" fontId="18" fillId="0" borderId="21" xfId="1" applyFont="1" applyBorder="1" applyAlignment="1">
      <alignment vertical="center"/>
    </xf>
    <xf numFmtId="0" fontId="18" fillId="0" borderId="22" xfId="1" applyFont="1" applyBorder="1" applyAlignment="1">
      <alignment vertical="center"/>
    </xf>
    <xf numFmtId="0" fontId="18" fillId="0" borderId="24" xfId="1" applyFont="1" applyBorder="1" applyAlignment="1">
      <alignment vertical="center"/>
    </xf>
    <xf numFmtId="0" fontId="18" fillId="0" borderId="25" xfId="1" applyFont="1" applyBorder="1" applyAlignment="1">
      <alignment vertical="center"/>
    </xf>
    <xf numFmtId="0" fontId="18" fillId="0" borderId="21" xfId="1" applyFont="1" applyBorder="1" applyAlignment="1">
      <alignment vertical="center" wrapText="1"/>
    </xf>
    <xf numFmtId="0" fontId="18" fillId="0" borderId="22" xfId="1" applyFont="1" applyBorder="1" applyAlignment="1">
      <alignment vertical="center" wrapText="1"/>
    </xf>
    <xf numFmtId="0" fontId="18" fillId="0" borderId="24" xfId="1" applyFont="1" applyBorder="1" applyAlignment="1">
      <alignment vertical="center" wrapText="1"/>
    </xf>
    <xf numFmtId="0" fontId="18" fillId="0" borderId="25" xfId="1" applyFont="1" applyBorder="1" applyAlignment="1">
      <alignment vertical="center" wrapText="1"/>
    </xf>
    <xf numFmtId="0" fontId="12" fillId="0" borderId="24" xfId="1" applyFont="1" applyBorder="1" applyAlignment="1" applyProtection="1">
      <alignment horizontal="left"/>
      <protection locked="0"/>
    </xf>
  </cellXfs>
  <cellStyles count="5">
    <cellStyle name="Hyperlink" xfId="4" xr:uid="{00000000-000B-0000-0000-000008000000}"/>
    <cellStyle name="Hyperlinkki" xfId="2" builtinId="8"/>
    <cellStyle name="Normaali" xfId="0" builtinId="0"/>
    <cellStyle name="Normaali 2" xfId="1" xr:uid="{00000000-0005-0000-0000-000002000000}"/>
    <cellStyle name="Prosenttia" xfId="3" builtinId="5"/>
  </cellStyles>
  <dxfs count="27"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37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182880</xdr:colOff>
      <xdr:row>2</xdr:row>
      <xdr:rowOff>175260</xdr:rowOff>
    </xdr:to>
    <xdr:pic>
      <xdr:nvPicPr>
        <xdr:cNvPr id="2" name="Picture 1" descr="http://naakankolo/Docs/myma/TAKK_logo_punainen_rgb_4cm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68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441959</xdr:colOff>
      <xdr:row>1</xdr:row>
      <xdr:rowOff>28144</xdr:rowOff>
    </xdr:from>
    <xdr:to>
      <xdr:col>2</xdr:col>
      <xdr:colOff>541020</xdr:colOff>
      <xdr:row>6</xdr:row>
      <xdr:rowOff>30349</xdr:rowOff>
    </xdr:to>
    <xdr:pic>
      <xdr:nvPicPr>
        <xdr:cNvPr id="2" name="Picture 1" descr="http://naakankolo/Docs/myma/TAKK_logo_punainen_rgb_4cm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59" y="226264"/>
          <a:ext cx="1348741" cy="992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o.fi/syventavat-vero-ohjeet/paatokset/47405/verohallinnon-paatos-verovapaista-matkakustannusten-korvauksista-vuonna-2026/" TargetMode="External"/><Relationship Id="rId1" Type="http://schemas.openxmlformats.org/officeDocument/2006/relationships/hyperlink" Target="https://www.vero.fi/syventavat-vero-ohjeet/paatokset/47405/verohallinnon-paatos-verovapaista-matkakustannusten-korvauksista-vuonna-2026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9"/>
  <sheetViews>
    <sheetView showGridLines="0" topLeftCell="A43" zoomScaleNormal="100" zoomScaleSheetLayoutView="90" workbookViewId="0">
      <selection activeCell="B72" sqref="B72"/>
    </sheetView>
  </sheetViews>
  <sheetFormatPr defaultColWidth="8.88671875" defaultRowHeight="14.4" x14ac:dyDescent="0.3"/>
  <cols>
    <col min="1" max="1" width="4.5546875" style="2" customWidth="1"/>
    <col min="2" max="2" width="20.44140625" customWidth="1"/>
    <col min="3" max="3" width="3.6640625" customWidth="1"/>
    <col min="6" max="6" width="10.6640625" customWidth="1"/>
    <col min="7" max="7" width="8.88671875" customWidth="1"/>
    <col min="9" max="9" width="3.6640625" customWidth="1"/>
    <col min="11" max="11" width="1.6640625" customWidth="1"/>
    <col min="12" max="14" width="2.6640625" customWidth="1"/>
    <col min="15" max="15" width="9" customWidth="1"/>
    <col min="17" max="17" width="3.44140625" customWidth="1"/>
  </cols>
  <sheetData>
    <row r="1" spans="1:21" ht="23.4" x14ac:dyDescent="0.45">
      <c r="D1" s="17" t="s">
        <v>0</v>
      </c>
    </row>
    <row r="3" spans="1:21" s="1" customFormat="1" x14ac:dyDescent="0.3">
      <c r="A3" s="3" t="s">
        <v>1</v>
      </c>
      <c r="B3" s="1" t="s">
        <v>2</v>
      </c>
    </row>
    <row r="4" spans="1:21" x14ac:dyDescent="0.3">
      <c r="B4" t="s">
        <v>3</v>
      </c>
      <c r="D4" s="143"/>
      <c r="E4" s="144"/>
      <c r="F4" s="145"/>
      <c r="P4" s="130" t="s">
        <v>4</v>
      </c>
      <c r="Q4" s="14"/>
      <c r="R4" s="14"/>
      <c r="S4" s="14"/>
      <c r="T4" s="14"/>
    </row>
    <row r="5" spans="1:21" ht="5.4" customHeight="1" x14ac:dyDescent="0.3">
      <c r="D5" s="6"/>
      <c r="E5" s="6"/>
      <c r="F5" s="6"/>
      <c r="P5" s="14"/>
      <c r="Q5" s="14"/>
      <c r="R5" s="14"/>
      <c r="S5" s="14"/>
      <c r="T5" s="14"/>
    </row>
    <row r="6" spans="1:21" ht="14.4" customHeight="1" x14ac:dyDescent="0.3">
      <c r="B6" t="s">
        <v>5</v>
      </c>
      <c r="D6" s="143"/>
      <c r="E6" s="144"/>
      <c r="F6" s="145"/>
      <c r="G6" s="16"/>
      <c r="P6" s="142" t="s">
        <v>6</v>
      </c>
      <c r="Q6" s="142"/>
      <c r="R6" s="142"/>
      <c r="S6" s="142"/>
      <c r="T6" s="142"/>
      <c r="U6" s="142"/>
    </row>
    <row r="7" spans="1:21" ht="5.4" customHeight="1" x14ac:dyDescent="0.3">
      <c r="D7" s="6"/>
      <c r="E7" s="6"/>
      <c r="F7" s="6"/>
      <c r="P7" s="142"/>
      <c r="Q7" s="142"/>
      <c r="R7" s="142"/>
      <c r="S7" s="142"/>
      <c r="T7" s="142"/>
      <c r="U7" s="142"/>
    </row>
    <row r="8" spans="1:21" ht="14.4" customHeight="1" x14ac:dyDescent="0.3">
      <c r="B8" t="s">
        <v>7</v>
      </c>
      <c r="D8" s="143"/>
      <c r="E8" s="144"/>
      <c r="F8" s="145"/>
      <c r="P8" s="142"/>
      <c r="Q8" s="142"/>
      <c r="R8" s="142"/>
      <c r="S8" s="142"/>
      <c r="T8" s="142"/>
      <c r="U8" s="142"/>
    </row>
    <row r="9" spans="1:21" ht="5.4" customHeight="1" x14ac:dyDescent="0.3">
      <c r="D9" s="6"/>
      <c r="E9" s="6"/>
      <c r="F9" s="6"/>
      <c r="P9" s="142"/>
      <c r="Q9" s="142"/>
      <c r="R9" s="142"/>
      <c r="S9" s="142"/>
      <c r="T9" s="142"/>
      <c r="U9" s="142"/>
    </row>
    <row r="10" spans="1:21" x14ac:dyDescent="0.3">
      <c r="B10" t="s">
        <v>8</v>
      </c>
      <c r="D10" s="143"/>
      <c r="E10" s="144"/>
      <c r="F10" s="145"/>
      <c r="P10" s="142"/>
      <c r="Q10" s="142"/>
      <c r="R10" s="142"/>
      <c r="S10" s="142"/>
      <c r="T10" s="142"/>
      <c r="U10" s="142"/>
    </row>
    <row r="11" spans="1:21" ht="5.4" customHeight="1" x14ac:dyDescent="0.3">
      <c r="D11" s="6"/>
      <c r="E11" s="6"/>
      <c r="F11" s="6"/>
      <c r="P11" s="142"/>
      <c r="Q11" s="142"/>
      <c r="R11" s="142"/>
      <c r="S11" s="142"/>
      <c r="T11" s="142"/>
      <c r="U11" s="142"/>
    </row>
    <row r="12" spans="1:21" x14ac:dyDescent="0.3">
      <c r="B12" t="s">
        <v>9</v>
      </c>
      <c r="D12" s="143"/>
      <c r="E12" s="144"/>
      <c r="F12" s="145"/>
      <c r="P12" s="142"/>
      <c r="Q12" s="142"/>
      <c r="R12" s="142"/>
      <c r="S12" s="142"/>
      <c r="T12" s="142"/>
      <c r="U12" s="142"/>
    </row>
    <row r="13" spans="1:21" ht="5.4" customHeight="1" x14ac:dyDescent="0.3">
      <c r="D13" s="6"/>
      <c r="E13" s="6"/>
      <c r="F13" s="6"/>
      <c r="P13" s="142"/>
      <c r="Q13" s="142"/>
      <c r="R13" s="142"/>
      <c r="S13" s="142"/>
      <c r="T13" s="142"/>
      <c r="U13" s="142"/>
    </row>
    <row r="14" spans="1:21" x14ac:dyDescent="0.3">
      <c r="B14" t="s">
        <v>10</v>
      </c>
      <c r="D14" s="143"/>
      <c r="E14" s="144"/>
      <c r="F14" s="145"/>
      <c r="P14" s="142"/>
      <c r="Q14" s="142"/>
      <c r="R14" s="142"/>
      <c r="S14" s="142"/>
      <c r="T14" s="142"/>
      <c r="U14" s="142"/>
    </row>
    <row r="15" spans="1:21" ht="5.4" customHeight="1" x14ac:dyDescent="0.3">
      <c r="D15" s="6"/>
      <c r="E15" s="6"/>
      <c r="F15" s="6"/>
      <c r="P15" s="14"/>
      <c r="Q15" s="14"/>
      <c r="R15" s="14"/>
      <c r="S15" s="14"/>
      <c r="T15" s="14"/>
    </row>
    <row r="16" spans="1:21" ht="14.4" customHeight="1" x14ac:dyDescent="0.3">
      <c r="B16" t="s">
        <v>11</v>
      </c>
      <c r="D16" s="143"/>
      <c r="E16" s="144"/>
      <c r="F16" s="145"/>
      <c r="P16" s="141" t="s">
        <v>12</v>
      </c>
      <c r="Q16" s="141"/>
      <c r="R16" s="141"/>
      <c r="S16" s="141"/>
      <c r="T16" s="141"/>
      <c r="U16" s="141"/>
    </row>
    <row r="17" spans="1:21" ht="5.4" customHeight="1" x14ac:dyDescent="0.3">
      <c r="D17" s="6"/>
      <c r="E17" s="6"/>
      <c r="F17" s="6"/>
      <c r="P17" s="141"/>
      <c r="Q17" s="141"/>
      <c r="R17" s="141"/>
      <c r="S17" s="141"/>
      <c r="T17" s="141"/>
      <c r="U17" s="141"/>
    </row>
    <row r="18" spans="1:21" x14ac:dyDescent="0.3">
      <c r="B18" t="s">
        <v>13</v>
      </c>
      <c r="D18" s="143"/>
      <c r="E18" s="144"/>
      <c r="F18" s="145"/>
      <c r="P18" s="141"/>
      <c r="Q18" s="141"/>
      <c r="R18" s="141"/>
      <c r="S18" s="141"/>
      <c r="T18" s="141"/>
      <c r="U18" s="141"/>
    </row>
    <row r="19" spans="1:21" ht="5.4" customHeight="1" x14ac:dyDescent="0.3">
      <c r="D19" s="6"/>
      <c r="E19" s="6"/>
      <c r="F19" s="6"/>
      <c r="P19" s="141"/>
      <c r="Q19" s="141"/>
      <c r="R19" s="141"/>
      <c r="S19" s="141"/>
      <c r="T19" s="141"/>
      <c r="U19" s="141"/>
    </row>
    <row r="20" spans="1:21" x14ac:dyDescent="0.3">
      <c r="B20" t="s">
        <v>14</v>
      </c>
      <c r="D20" s="143"/>
      <c r="E20" s="144"/>
      <c r="F20" s="145"/>
      <c r="G20" t="s">
        <v>15</v>
      </c>
      <c r="I20" s="146"/>
      <c r="J20" s="147"/>
      <c r="L20" s="6"/>
      <c r="M20" s="6"/>
      <c r="N20" s="6"/>
      <c r="O20" s="6"/>
      <c r="P20" s="141"/>
      <c r="Q20" s="141"/>
      <c r="R20" s="141"/>
      <c r="S20" s="141"/>
      <c r="T20" s="141"/>
      <c r="U20" s="141"/>
    </row>
    <row r="21" spans="1:21" ht="5.4" customHeight="1" x14ac:dyDescent="0.3">
      <c r="D21" s="6"/>
      <c r="E21" s="6"/>
      <c r="F21" s="6"/>
      <c r="P21" s="141"/>
      <c r="Q21" s="141"/>
      <c r="R21" s="141"/>
      <c r="S21" s="141"/>
      <c r="T21" s="141"/>
      <c r="U21" s="141"/>
    </row>
    <row r="22" spans="1:21" s="1" customFormat="1" x14ac:dyDescent="0.3">
      <c r="A22" s="3"/>
      <c r="B22" s="13" t="s">
        <v>16</v>
      </c>
      <c r="P22" s="141"/>
      <c r="Q22" s="141"/>
      <c r="R22" s="141"/>
      <c r="S22" s="141"/>
      <c r="T22" s="141"/>
      <c r="U22" s="141"/>
    </row>
    <row r="23" spans="1:21" ht="5.4" customHeight="1" x14ac:dyDescent="0.3">
      <c r="C23" s="1"/>
      <c r="D23" s="1"/>
      <c r="E23" s="1"/>
      <c r="F23" s="1"/>
      <c r="G23" s="1"/>
      <c r="H23" s="1"/>
      <c r="I23" s="1"/>
      <c r="P23" s="129"/>
      <c r="Q23" s="129"/>
      <c r="R23" s="129"/>
      <c r="S23" s="129"/>
      <c r="T23" s="129"/>
      <c r="U23" s="129"/>
    </row>
    <row r="24" spans="1:21" s="1" customFormat="1" x14ac:dyDescent="0.3">
      <c r="A24" s="3"/>
      <c r="B24" s="15" t="s">
        <v>17</v>
      </c>
      <c r="P24" s="141" t="s">
        <v>18</v>
      </c>
      <c r="Q24" s="141"/>
      <c r="R24" s="141"/>
      <c r="S24" s="141"/>
      <c r="T24" s="141"/>
      <c r="U24" s="141"/>
    </row>
    <row r="25" spans="1:21" s="1" customFormat="1" x14ac:dyDescent="0.3">
      <c r="A25" s="3"/>
      <c r="P25" s="141"/>
      <c r="Q25" s="141"/>
      <c r="R25" s="141"/>
      <c r="S25" s="141"/>
      <c r="T25" s="141"/>
      <c r="U25" s="141"/>
    </row>
    <row r="26" spans="1:21" s="1" customFormat="1" x14ac:dyDescent="0.3">
      <c r="A26" s="3" t="s">
        <v>19</v>
      </c>
      <c r="B26" s="1" t="s">
        <v>20</v>
      </c>
      <c r="P26" s="141"/>
      <c r="Q26" s="141"/>
      <c r="R26" s="141"/>
      <c r="S26" s="141"/>
      <c r="T26" s="141"/>
      <c r="U26" s="141"/>
    </row>
    <row r="27" spans="1:21" ht="5.4" customHeight="1" x14ac:dyDescent="0.3">
      <c r="D27" s="6"/>
      <c r="E27" s="6"/>
      <c r="F27" s="6"/>
      <c r="P27" s="141"/>
      <c r="Q27" s="141"/>
      <c r="R27" s="141"/>
      <c r="S27" s="141"/>
      <c r="T27" s="141"/>
      <c r="U27" s="141"/>
    </row>
    <row r="28" spans="1:21" x14ac:dyDescent="0.3">
      <c r="A28" s="4" t="s">
        <v>21</v>
      </c>
      <c r="B28" t="s">
        <v>22</v>
      </c>
      <c r="D28" s="143"/>
      <c r="E28" s="144"/>
      <c r="F28" s="144"/>
      <c r="G28" s="144"/>
      <c r="H28" s="145"/>
      <c r="P28" s="141"/>
      <c r="Q28" s="141"/>
      <c r="R28" s="141"/>
      <c r="S28" s="141"/>
      <c r="T28" s="141"/>
      <c r="U28" s="141"/>
    </row>
    <row r="29" spans="1:21" ht="5.4" customHeight="1" x14ac:dyDescent="0.3">
      <c r="D29" s="6"/>
      <c r="E29" s="6"/>
      <c r="F29" s="6"/>
      <c r="P29" s="141"/>
      <c r="Q29" s="141"/>
      <c r="R29" s="141"/>
      <c r="S29" s="141"/>
      <c r="T29" s="141"/>
      <c r="U29" s="141"/>
    </row>
    <row r="30" spans="1:21" x14ac:dyDescent="0.3">
      <c r="A30" s="5" t="s">
        <v>23</v>
      </c>
      <c r="B30" t="s">
        <v>24</v>
      </c>
      <c r="D30" s="143"/>
      <c r="E30" s="144"/>
      <c r="F30" s="144"/>
      <c r="G30" s="144"/>
      <c r="H30" s="145"/>
      <c r="P30" s="141"/>
      <c r="Q30" s="141"/>
      <c r="R30" s="141"/>
      <c r="S30" s="141"/>
      <c r="T30" s="141"/>
      <c r="U30" s="141"/>
    </row>
    <row r="31" spans="1:21" ht="5.4" customHeight="1" x14ac:dyDescent="0.3">
      <c r="D31" s="6"/>
      <c r="E31" s="6"/>
      <c r="F31" s="6"/>
    </row>
    <row r="32" spans="1:21" x14ac:dyDescent="0.3">
      <c r="A32" s="4" t="s">
        <v>25</v>
      </c>
      <c r="B32" t="s">
        <v>26</v>
      </c>
      <c r="D32" s="143"/>
      <c r="E32" s="144"/>
      <c r="F32" s="144"/>
      <c r="G32" s="144"/>
      <c r="H32" s="145"/>
    </row>
    <row r="33" spans="1:10" ht="5.4" customHeight="1" x14ac:dyDescent="0.3">
      <c r="D33" s="6"/>
      <c r="E33" s="6"/>
      <c r="F33" s="6"/>
    </row>
    <row r="34" spans="1:10" x14ac:dyDescent="0.3">
      <c r="A34" s="5" t="s">
        <v>27</v>
      </c>
      <c r="B34" t="s">
        <v>28</v>
      </c>
      <c r="D34" s="143"/>
      <c r="E34" s="144"/>
      <c r="F34" s="144"/>
      <c r="G34" s="144"/>
      <c r="H34" s="145"/>
    </row>
    <row r="35" spans="1:10" ht="5.4" customHeight="1" x14ac:dyDescent="0.3">
      <c r="D35" s="6"/>
      <c r="E35" s="6"/>
      <c r="F35" s="6"/>
    </row>
    <row r="36" spans="1:10" x14ac:dyDescent="0.3">
      <c r="A36" s="4" t="s">
        <v>29</v>
      </c>
      <c r="B36" t="s">
        <v>30</v>
      </c>
    </row>
    <row r="37" spans="1:10" x14ac:dyDescent="0.3">
      <c r="B37" s="148"/>
      <c r="C37" s="149"/>
      <c r="D37" s="149"/>
      <c r="E37" s="149"/>
      <c r="F37" s="149"/>
      <c r="G37" s="149"/>
      <c r="H37" s="150"/>
    </row>
    <row r="38" spans="1:10" x14ac:dyDescent="0.3">
      <c r="B38" s="151"/>
      <c r="C38" s="152"/>
      <c r="D38" s="152"/>
      <c r="E38" s="152"/>
      <c r="F38" s="152"/>
      <c r="G38" s="152"/>
      <c r="H38" s="153"/>
    </row>
    <row r="39" spans="1:10" x14ac:dyDescent="0.3">
      <c r="B39" s="151"/>
      <c r="C39" s="152"/>
      <c r="D39" s="152"/>
      <c r="E39" s="152"/>
      <c r="F39" s="152"/>
      <c r="G39" s="152"/>
      <c r="H39" s="153"/>
    </row>
    <row r="40" spans="1:10" x14ac:dyDescent="0.3">
      <c r="B40" s="154"/>
      <c r="C40" s="155"/>
      <c r="D40" s="155"/>
      <c r="E40" s="155"/>
      <c r="F40" s="155"/>
      <c r="G40" s="155"/>
      <c r="H40" s="156"/>
    </row>
    <row r="41" spans="1:10" ht="5.4" customHeight="1" x14ac:dyDescent="0.3">
      <c r="D41" s="6"/>
      <c r="E41" s="6"/>
      <c r="F41" s="6"/>
    </row>
    <row r="42" spans="1:10" x14ac:dyDescent="0.3">
      <c r="A42" s="4" t="s">
        <v>31</v>
      </c>
      <c r="B42" t="s">
        <v>32</v>
      </c>
    </row>
    <row r="43" spans="1:10" x14ac:dyDescent="0.3">
      <c r="A43" s="4"/>
      <c r="B43" s="163"/>
      <c r="C43" s="164"/>
      <c r="D43" s="164"/>
      <c r="E43" s="164"/>
      <c r="F43" s="164"/>
      <c r="G43" s="164"/>
      <c r="H43" s="165"/>
    </row>
    <row r="44" spans="1:10" x14ac:dyDescent="0.3">
      <c r="A44" s="4"/>
      <c r="B44" s="166"/>
      <c r="C44" s="167"/>
      <c r="D44" s="167"/>
      <c r="E44" s="167"/>
      <c r="F44" s="167"/>
      <c r="G44" s="167"/>
      <c r="H44" s="168"/>
    </row>
    <row r="45" spans="1:10" x14ac:dyDescent="0.3">
      <c r="A45" s="4"/>
      <c r="B45" s="169"/>
      <c r="C45" s="170"/>
      <c r="D45" s="170"/>
      <c r="E45" s="170"/>
      <c r="F45" s="170"/>
      <c r="G45" s="170"/>
      <c r="H45" s="171"/>
    </row>
    <row r="47" spans="1:10" s="1" customFormat="1" x14ac:dyDescent="0.3">
      <c r="A47" s="3" t="s">
        <v>33</v>
      </c>
      <c r="B47" s="1" t="s">
        <v>34</v>
      </c>
    </row>
    <row r="48" spans="1:10" x14ac:dyDescent="0.3">
      <c r="A48" s="5" t="s">
        <v>35</v>
      </c>
      <c r="B48" t="s">
        <v>36</v>
      </c>
      <c r="D48" s="143"/>
      <c r="E48" s="144"/>
      <c r="F48" s="144"/>
      <c r="G48" s="144"/>
      <c r="H48" s="145"/>
      <c r="J48" s="15" t="s">
        <v>37</v>
      </c>
    </row>
    <row r="49" spans="1:10" ht="5.4" customHeight="1" x14ac:dyDescent="0.3">
      <c r="D49" s="6"/>
      <c r="E49" s="6"/>
      <c r="F49" s="6"/>
      <c r="J49" s="15"/>
    </row>
    <row r="50" spans="1:10" x14ac:dyDescent="0.3">
      <c r="A50" s="5" t="s">
        <v>38</v>
      </c>
      <c r="B50" t="s">
        <v>39</v>
      </c>
      <c r="D50" s="143"/>
      <c r="E50" s="144"/>
      <c r="F50" s="144"/>
      <c r="G50" s="144"/>
      <c r="H50" s="145"/>
      <c r="J50" s="15" t="s">
        <v>40</v>
      </c>
    </row>
    <row r="51" spans="1:10" ht="25.95" customHeight="1" x14ac:dyDescent="0.3">
      <c r="D51" s="6"/>
      <c r="E51" s="6"/>
      <c r="F51" s="6"/>
    </row>
    <row r="52" spans="1:10" s="1" customFormat="1" x14ac:dyDescent="0.3">
      <c r="A52" s="3" t="s">
        <v>41</v>
      </c>
      <c r="B52" s="1" t="s">
        <v>42</v>
      </c>
    </row>
    <row r="53" spans="1:10" x14ac:dyDescent="0.3">
      <c r="A53" s="5" t="s">
        <v>43</v>
      </c>
      <c r="B53" t="s">
        <v>44</v>
      </c>
      <c r="D53" s="10"/>
      <c r="E53" s="6" t="s">
        <v>45</v>
      </c>
      <c r="F53" s="7" t="s">
        <v>46</v>
      </c>
      <c r="G53" s="11"/>
      <c r="H53" s="6" t="s">
        <v>45</v>
      </c>
    </row>
    <row r="54" spans="1:10" ht="5.4" customHeight="1" x14ac:dyDescent="0.3">
      <c r="D54" s="6"/>
      <c r="E54" s="6"/>
      <c r="F54" s="6"/>
    </row>
    <row r="55" spans="1:10" x14ac:dyDescent="0.3">
      <c r="A55" s="5" t="s">
        <v>47</v>
      </c>
      <c r="B55" t="s">
        <v>48</v>
      </c>
      <c r="D55" s="10"/>
      <c r="F55" s="7"/>
    </row>
    <row r="56" spans="1:10" ht="5.4" customHeight="1" x14ac:dyDescent="0.3">
      <c r="D56" s="6"/>
      <c r="E56" s="6"/>
      <c r="F56" s="6"/>
    </row>
    <row r="57" spans="1:10" x14ac:dyDescent="0.3">
      <c r="A57" s="5" t="s">
        <v>49</v>
      </c>
      <c r="B57" t="s">
        <v>50</v>
      </c>
      <c r="D57" s="10">
        <f>D53*D55</f>
        <v>0</v>
      </c>
      <c r="E57" s="6" t="s">
        <v>45</v>
      </c>
      <c r="F57" s="7" t="s">
        <v>51</v>
      </c>
      <c r="G57" s="11"/>
      <c r="H57" s="6" t="s">
        <v>45</v>
      </c>
    </row>
    <row r="59" spans="1:10" s="1" customFormat="1" x14ac:dyDescent="0.3">
      <c r="A59" s="3" t="s">
        <v>52</v>
      </c>
      <c r="B59" s="1" t="s">
        <v>53</v>
      </c>
      <c r="E59" s="157"/>
      <c r="F59" s="157"/>
      <c r="G59" s="157"/>
      <c r="H59" s="157"/>
    </row>
    <row r="60" spans="1:10" s="1" customFormat="1" x14ac:dyDescent="0.3">
      <c r="A60" s="3"/>
      <c r="B60" t="s">
        <v>54</v>
      </c>
      <c r="E60" s="161"/>
      <c r="F60" s="162"/>
      <c r="G60" s="9"/>
      <c r="H60" s="9"/>
    </row>
    <row r="61" spans="1:10" x14ac:dyDescent="0.3">
      <c r="A61" s="5" t="s">
        <v>55</v>
      </c>
      <c r="B61" t="s">
        <v>56</v>
      </c>
      <c r="E61" s="158"/>
      <c r="F61" s="159"/>
      <c r="G61" s="159"/>
      <c r="H61" s="160"/>
      <c r="J61" s="1"/>
    </row>
    <row r="62" spans="1:10" x14ac:dyDescent="0.3">
      <c r="A62" s="5"/>
      <c r="E62" s="136" t="s">
        <v>57</v>
      </c>
      <c r="F62" s="136" t="s">
        <v>58</v>
      </c>
      <c r="G62" s="136" t="s">
        <v>59</v>
      </c>
      <c r="H62" s="136" t="s">
        <v>60</v>
      </c>
      <c r="J62" s="136" t="s">
        <v>61</v>
      </c>
    </row>
    <row r="63" spans="1:10" x14ac:dyDescent="0.3">
      <c r="A63" s="5" t="s">
        <v>62</v>
      </c>
      <c r="B63" t="s">
        <v>63</v>
      </c>
      <c r="E63" s="131"/>
      <c r="F63" s="131"/>
      <c r="G63" s="131"/>
      <c r="H63" s="131"/>
      <c r="J63" s="132"/>
    </row>
    <row r="64" spans="1:10" x14ac:dyDescent="0.3">
      <c r="E64" s="131"/>
      <c r="F64" s="131"/>
      <c r="G64" s="131"/>
      <c r="H64" s="131"/>
      <c r="J64" s="132"/>
    </row>
    <row r="65" spans="1:10" x14ac:dyDescent="0.3">
      <c r="E65" s="131"/>
      <c r="F65" s="131"/>
      <c r="G65" s="131"/>
      <c r="H65" s="131"/>
      <c r="J65" s="132"/>
    </row>
    <row r="66" spans="1:10" x14ac:dyDescent="0.3">
      <c r="J66" s="133">
        <f>SUM(J63:J65)</f>
        <v>0</v>
      </c>
    </row>
    <row r="67" spans="1:10" x14ac:dyDescent="0.3">
      <c r="A67" s="3" t="s">
        <v>64</v>
      </c>
      <c r="B67" s="1" t="s">
        <v>65</v>
      </c>
    </row>
    <row r="68" spans="1:10" x14ac:dyDescent="0.3">
      <c r="A68" s="3"/>
      <c r="B68" t="s">
        <v>66</v>
      </c>
      <c r="D68" s="135" t="s">
        <v>67</v>
      </c>
      <c r="E68" s="134"/>
      <c r="F68" s="135" t="s">
        <v>68</v>
      </c>
      <c r="G68" s="134"/>
    </row>
    <row r="69" spans="1:10" x14ac:dyDescent="0.3">
      <c r="A69" s="3"/>
    </row>
    <row r="70" spans="1:10" x14ac:dyDescent="0.3">
      <c r="A70" s="3" t="s">
        <v>69</v>
      </c>
    </row>
    <row r="71" spans="1:10" x14ac:dyDescent="0.3">
      <c r="A71" s="12" t="s">
        <v>70</v>
      </c>
      <c r="B71" t="s">
        <v>71</v>
      </c>
    </row>
    <row r="72" spans="1:10" x14ac:dyDescent="0.3">
      <c r="A72" s="12"/>
      <c r="B72" s="137" t="s">
        <v>72</v>
      </c>
    </row>
    <row r="73" spans="1:10" x14ac:dyDescent="0.3">
      <c r="A73" s="12" t="s">
        <v>70</v>
      </c>
      <c r="B73" t="s">
        <v>73</v>
      </c>
    </row>
    <row r="74" spans="1:10" ht="8.4" customHeight="1" x14ac:dyDescent="0.3"/>
    <row r="75" spans="1:10" x14ac:dyDescent="0.3">
      <c r="B75" t="s">
        <v>74</v>
      </c>
    </row>
    <row r="76" spans="1:10" x14ac:dyDescent="0.3">
      <c r="B76" t="s">
        <v>75</v>
      </c>
    </row>
    <row r="77" spans="1:10" x14ac:dyDescent="0.3">
      <c r="B77" s="8"/>
      <c r="C77" s="8"/>
    </row>
    <row r="78" spans="1:10" x14ac:dyDescent="0.3">
      <c r="B78" s="8"/>
      <c r="C78" s="8"/>
    </row>
    <row r="79" spans="1:10" x14ac:dyDescent="0.3">
      <c r="B79" s="8"/>
      <c r="C79" s="8"/>
    </row>
  </sheetData>
  <sheetProtection formatCells="0" selectLockedCells="1"/>
  <mergeCells count="24">
    <mergeCell ref="B37:H40"/>
    <mergeCell ref="E59:H59"/>
    <mergeCell ref="E61:H61"/>
    <mergeCell ref="D48:H48"/>
    <mergeCell ref="E60:F60"/>
    <mergeCell ref="B43:H45"/>
    <mergeCell ref="D50:H50"/>
    <mergeCell ref="D32:H32"/>
    <mergeCell ref="D34:H34"/>
    <mergeCell ref="D20:F20"/>
    <mergeCell ref="I20:J20"/>
    <mergeCell ref="D4:F4"/>
    <mergeCell ref="D6:F6"/>
    <mergeCell ref="D10:F10"/>
    <mergeCell ref="D12:F12"/>
    <mergeCell ref="D14:F14"/>
    <mergeCell ref="D16:F16"/>
    <mergeCell ref="D18:F18"/>
    <mergeCell ref="D8:F8"/>
    <mergeCell ref="P16:U22"/>
    <mergeCell ref="P24:U30"/>
    <mergeCell ref="P6:U14"/>
    <mergeCell ref="D28:H28"/>
    <mergeCell ref="D30:H30"/>
  </mergeCells>
  <conditionalFormatting sqref="B37">
    <cfRule type="cellIs" dxfId="26" priority="26" operator="lessThan">
      <formula>1</formula>
    </cfRule>
  </conditionalFormatting>
  <conditionalFormatting sqref="D28">
    <cfRule type="cellIs" dxfId="25" priority="30" operator="lessThan">
      <formula>1</formula>
    </cfRule>
  </conditionalFormatting>
  <conditionalFormatting sqref="D30">
    <cfRule type="cellIs" dxfId="24" priority="29" operator="lessThan">
      <formula>1</formula>
    </cfRule>
  </conditionalFormatting>
  <conditionalFormatting sqref="D32">
    <cfRule type="cellIs" dxfId="23" priority="28" operator="lessThan">
      <formula>1</formula>
    </cfRule>
  </conditionalFormatting>
  <conditionalFormatting sqref="D34">
    <cfRule type="cellIs" dxfId="22" priority="27" operator="lessThan">
      <formula>1</formula>
    </cfRule>
  </conditionalFormatting>
  <conditionalFormatting sqref="D48">
    <cfRule type="cellIs" dxfId="21" priority="25" operator="lessThan">
      <formula>1</formula>
    </cfRule>
  </conditionalFormatting>
  <conditionalFormatting sqref="D50">
    <cfRule type="cellIs" dxfId="20" priority="11" operator="lessThan">
      <formula>1</formula>
    </cfRule>
  </conditionalFormatting>
  <conditionalFormatting sqref="D53">
    <cfRule type="cellIs" dxfId="19" priority="23" operator="lessThan">
      <formula>1</formula>
    </cfRule>
  </conditionalFormatting>
  <conditionalFormatting sqref="D55">
    <cfRule type="cellIs" dxfId="18" priority="20" operator="lessThan">
      <formula>1</formula>
    </cfRule>
  </conditionalFormatting>
  <conditionalFormatting sqref="D57">
    <cfRule type="cellIs" dxfId="17" priority="22" operator="lessThan">
      <formula>1</formula>
    </cfRule>
  </conditionalFormatting>
  <conditionalFormatting sqref="D4:F4">
    <cfRule type="cellIs" dxfId="16" priority="59" operator="lessThan">
      <formula>1</formula>
    </cfRule>
  </conditionalFormatting>
  <conditionalFormatting sqref="D6:F6">
    <cfRule type="cellIs" dxfId="15" priority="3" operator="lessThan">
      <formula>1</formula>
    </cfRule>
  </conditionalFormatting>
  <conditionalFormatting sqref="D8:F8">
    <cfRule type="cellIs" dxfId="14" priority="1" operator="lessThan">
      <formula>1</formula>
    </cfRule>
  </conditionalFormatting>
  <conditionalFormatting sqref="D10:F10">
    <cfRule type="cellIs" dxfId="13" priority="36" operator="lessThan">
      <formula>1</formula>
    </cfRule>
  </conditionalFormatting>
  <conditionalFormatting sqref="D12:F12">
    <cfRule type="cellIs" dxfId="12" priority="35" operator="lessThan">
      <formula>1</formula>
    </cfRule>
  </conditionalFormatting>
  <conditionalFormatting sqref="D14:F14">
    <cfRule type="cellIs" dxfId="11" priority="34" operator="lessThan">
      <formula>1</formula>
    </cfRule>
  </conditionalFormatting>
  <conditionalFormatting sqref="D16:F16">
    <cfRule type="cellIs" dxfId="10" priority="33" operator="lessThan">
      <formula>1</formula>
    </cfRule>
  </conditionalFormatting>
  <conditionalFormatting sqref="D18:F18">
    <cfRule type="cellIs" dxfId="9" priority="32" operator="lessThan">
      <formula>1</formula>
    </cfRule>
  </conditionalFormatting>
  <conditionalFormatting sqref="D20:F20">
    <cfRule type="cellIs" dxfId="8" priority="31" operator="lessThan">
      <formula>1</formula>
    </cfRule>
  </conditionalFormatting>
  <conditionalFormatting sqref="E61:E65">
    <cfRule type="cellIs" dxfId="7" priority="12" operator="lessThan">
      <formula>1</formula>
    </cfRule>
  </conditionalFormatting>
  <conditionalFormatting sqref="E68">
    <cfRule type="cellIs" dxfId="6" priority="9" operator="lessThan">
      <formula>1</formula>
    </cfRule>
  </conditionalFormatting>
  <conditionalFormatting sqref="E60:F60">
    <cfRule type="cellIs" dxfId="5" priority="16" operator="lessThan">
      <formula>1</formula>
    </cfRule>
  </conditionalFormatting>
  <conditionalFormatting sqref="F63:H65">
    <cfRule type="cellIs" dxfId="4" priority="5" operator="lessThan">
      <formula>1</formula>
    </cfRule>
  </conditionalFormatting>
  <conditionalFormatting sqref="G68">
    <cfRule type="cellIs" dxfId="3" priority="8" operator="lessThan">
      <formula>1</formula>
    </cfRule>
  </conditionalFormatting>
  <conditionalFormatting sqref="J62">
    <cfRule type="cellIs" dxfId="2" priority="4" operator="lessThan">
      <formula>1</formula>
    </cfRule>
  </conditionalFormatting>
  <conditionalFormatting sqref="J63:J65">
    <cfRule type="cellIs" dxfId="1" priority="13" operator="lessThan">
      <formula>1</formula>
    </cfRule>
  </conditionalFormatting>
  <conditionalFormatting sqref="J66">
    <cfRule type="cellIs" dxfId="0" priority="10" operator="notEqual">
      <formula>1</formula>
    </cfRule>
  </conditionalFormatting>
  <dataValidations count="1">
    <dataValidation type="textLength" errorStyle="information" operator="greaterThanOrEqual" showInputMessage="1" showErrorMessage="1" errorTitle="Pakollinen kenttä" error="Tietokenttä on pakollinen." sqref="D4:F4 D20:F20 D10:F10 D12:F12 D14:F14 D16:F16 D18:F18 D6:F6 D8:F8" xr:uid="{00000000-0002-0000-0000-000000000000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&amp;L&amp;G</oddHeader>
    <oddFooter xml:space="preserve">&amp;L&amp;"Arial,Normaali"&amp;8&amp;KF37021                   TAKK
Tampereen Aikuiskoulutuskeskus&amp;"-,Normaali"&amp;11&amp;K01+000
&amp;C&amp;"Arial,Normaali"&amp;8&amp;KF37021PL 15, 33821 Tampere
puh. 03 2361 111&amp;"-,Normaali"&amp;11&amp;K01+000
&amp;R&amp;"Arial,Normaali"&amp;8&amp;KF37021www.takk.fi
</oddFooter>
  </headerFooter>
  <rowBreaks count="1" manualBreakCount="1">
    <brk id="77" max="11" man="1"/>
  </rowBreaks>
  <colBreaks count="1" manualBreakCount="1">
    <brk id="15" max="68" man="1"/>
  </col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showGridLines="0" zoomScale="120" zoomScaleNormal="120" workbookViewId="0">
      <selection activeCell="A17" sqref="A17"/>
    </sheetView>
  </sheetViews>
  <sheetFormatPr defaultColWidth="9.109375" defaultRowHeight="13.2" x14ac:dyDescent="0.25"/>
  <cols>
    <col min="1" max="1" width="7.88671875" style="18" customWidth="1"/>
    <col min="2" max="3" width="7.33203125" style="18" customWidth="1"/>
    <col min="4" max="4" width="9.109375" style="18"/>
    <col min="5" max="7" width="6.6640625" style="18" customWidth="1"/>
    <col min="8" max="8" width="12.44140625" style="18" customWidth="1"/>
    <col min="9" max="9" width="1.44140625" style="18" hidden="1" customWidth="1"/>
    <col min="10" max="11" width="6.33203125" style="18" customWidth="1"/>
    <col min="12" max="13" width="5.6640625" style="18" customWidth="1"/>
    <col min="14" max="14" width="8.6640625" style="18" customWidth="1"/>
    <col min="15" max="256" width="9.109375" style="18"/>
    <col min="257" max="257" width="7.88671875" style="18" customWidth="1"/>
    <col min="258" max="259" width="7.33203125" style="18" customWidth="1"/>
    <col min="260" max="260" width="9.109375" style="18"/>
    <col min="261" max="263" width="6.6640625" style="18" customWidth="1"/>
    <col min="264" max="264" width="12.44140625" style="18" customWidth="1"/>
    <col min="265" max="265" width="0" style="18" hidden="1" customWidth="1"/>
    <col min="266" max="267" width="6.33203125" style="18" customWidth="1"/>
    <col min="268" max="269" width="5.6640625" style="18" customWidth="1"/>
    <col min="270" max="270" width="8.6640625" style="18" customWidth="1"/>
    <col min="271" max="512" width="9.109375" style="18"/>
    <col min="513" max="513" width="7.88671875" style="18" customWidth="1"/>
    <col min="514" max="515" width="7.33203125" style="18" customWidth="1"/>
    <col min="516" max="516" width="9.109375" style="18"/>
    <col min="517" max="519" width="6.6640625" style="18" customWidth="1"/>
    <col min="520" max="520" width="12.44140625" style="18" customWidth="1"/>
    <col min="521" max="521" width="0" style="18" hidden="1" customWidth="1"/>
    <col min="522" max="523" width="6.33203125" style="18" customWidth="1"/>
    <col min="524" max="525" width="5.6640625" style="18" customWidth="1"/>
    <col min="526" max="526" width="8.6640625" style="18" customWidth="1"/>
    <col min="527" max="768" width="9.109375" style="18"/>
    <col min="769" max="769" width="7.88671875" style="18" customWidth="1"/>
    <col min="770" max="771" width="7.33203125" style="18" customWidth="1"/>
    <col min="772" max="772" width="9.109375" style="18"/>
    <col min="773" max="775" width="6.6640625" style="18" customWidth="1"/>
    <col min="776" max="776" width="12.44140625" style="18" customWidth="1"/>
    <col min="777" max="777" width="0" style="18" hidden="1" customWidth="1"/>
    <col min="778" max="779" width="6.33203125" style="18" customWidth="1"/>
    <col min="780" max="781" width="5.6640625" style="18" customWidth="1"/>
    <col min="782" max="782" width="8.6640625" style="18" customWidth="1"/>
    <col min="783" max="1024" width="9.109375" style="18"/>
    <col min="1025" max="1025" width="7.88671875" style="18" customWidth="1"/>
    <col min="1026" max="1027" width="7.33203125" style="18" customWidth="1"/>
    <col min="1028" max="1028" width="9.109375" style="18"/>
    <col min="1029" max="1031" width="6.6640625" style="18" customWidth="1"/>
    <col min="1032" max="1032" width="12.44140625" style="18" customWidth="1"/>
    <col min="1033" max="1033" width="0" style="18" hidden="1" customWidth="1"/>
    <col min="1034" max="1035" width="6.33203125" style="18" customWidth="1"/>
    <col min="1036" max="1037" width="5.6640625" style="18" customWidth="1"/>
    <col min="1038" max="1038" width="8.6640625" style="18" customWidth="1"/>
    <col min="1039" max="1280" width="9.109375" style="18"/>
    <col min="1281" max="1281" width="7.88671875" style="18" customWidth="1"/>
    <col min="1282" max="1283" width="7.33203125" style="18" customWidth="1"/>
    <col min="1284" max="1284" width="9.109375" style="18"/>
    <col min="1285" max="1287" width="6.6640625" style="18" customWidth="1"/>
    <col min="1288" max="1288" width="12.44140625" style="18" customWidth="1"/>
    <col min="1289" max="1289" width="0" style="18" hidden="1" customWidth="1"/>
    <col min="1290" max="1291" width="6.33203125" style="18" customWidth="1"/>
    <col min="1292" max="1293" width="5.6640625" style="18" customWidth="1"/>
    <col min="1294" max="1294" width="8.6640625" style="18" customWidth="1"/>
    <col min="1295" max="1536" width="9.109375" style="18"/>
    <col min="1537" max="1537" width="7.88671875" style="18" customWidth="1"/>
    <col min="1538" max="1539" width="7.33203125" style="18" customWidth="1"/>
    <col min="1540" max="1540" width="9.109375" style="18"/>
    <col min="1541" max="1543" width="6.6640625" style="18" customWidth="1"/>
    <col min="1544" max="1544" width="12.44140625" style="18" customWidth="1"/>
    <col min="1545" max="1545" width="0" style="18" hidden="1" customWidth="1"/>
    <col min="1546" max="1547" width="6.33203125" style="18" customWidth="1"/>
    <col min="1548" max="1549" width="5.6640625" style="18" customWidth="1"/>
    <col min="1550" max="1550" width="8.6640625" style="18" customWidth="1"/>
    <col min="1551" max="1792" width="9.109375" style="18"/>
    <col min="1793" max="1793" width="7.88671875" style="18" customWidth="1"/>
    <col min="1794" max="1795" width="7.33203125" style="18" customWidth="1"/>
    <col min="1796" max="1796" width="9.109375" style="18"/>
    <col min="1797" max="1799" width="6.6640625" style="18" customWidth="1"/>
    <col min="1800" max="1800" width="12.44140625" style="18" customWidth="1"/>
    <col min="1801" max="1801" width="0" style="18" hidden="1" customWidth="1"/>
    <col min="1802" max="1803" width="6.33203125" style="18" customWidth="1"/>
    <col min="1804" max="1805" width="5.6640625" style="18" customWidth="1"/>
    <col min="1806" max="1806" width="8.6640625" style="18" customWidth="1"/>
    <col min="1807" max="2048" width="9.109375" style="18"/>
    <col min="2049" max="2049" width="7.88671875" style="18" customWidth="1"/>
    <col min="2050" max="2051" width="7.33203125" style="18" customWidth="1"/>
    <col min="2052" max="2052" width="9.109375" style="18"/>
    <col min="2053" max="2055" width="6.6640625" style="18" customWidth="1"/>
    <col min="2056" max="2056" width="12.44140625" style="18" customWidth="1"/>
    <col min="2057" max="2057" width="0" style="18" hidden="1" customWidth="1"/>
    <col min="2058" max="2059" width="6.33203125" style="18" customWidth="1"/>
    <col min="2060" max="2061" width="5.6640625" style="18" customWidth="1"/>
    <col min="2062" max="2062" width="8.6640625" style="18" customWidth="1"/>
    <col min="2063" max="2304" width="9.109375" style="18"/>
    <col min="2305" max="2305" width="7.88671875" style="18" customWidth="1"/>
    <col min="2306" max="2307" width="7.33203125" style="18" customWidth="1"/>
    <col min="2308" max="2308" width="9.109375" style="18"/>
    <col min="2309" max="2311" width="6.6640625" style="18" customWidth="1"/>
    <col min="2312" max="2312" width="12.44140625" style="18" customWidth="1"/>
    <col min="2313" max="2313" width="0" style="18" hidden="1" customWidth="1"/>
    <col min="2314" max="2315" width="6.33203125" style="18" customWidth="1"/>
    <col min="2316" max="2317" width="5.6640625" style="18" customWidth="1"/>
    <col min="2318" max="2318" width="8.6640625" style="18" customWidth="1"/>
    <col min="2319" max="2560" width="9.109375" style="18"/>
    <col min="2561" max="2561" width="7.88671875" style="18" customWidth="1"/>
    <col min="2562" max="2563" width="7.33203125" style="18" customWidth="1"/>
    <col min="2564" max="2564" width="9.109375" style="18"/>
    <col min="2565" max="2567" width="6.6640625" style="18" customWidth="1"/>
    <col min="2568" max="2568" width="12.44140625" style="18" customWidth="1"/>
    <col min="2569" max="2569" width="0" style="18" hidden="1" customWidth="1"/>
    <col min="2570" max="2571" width="6.33203125" style="18" customWidth="1"/>
    <col min="2572" max="2573" width="5.6640625" style="18" customWidth="1"/>
    <col min="2574" max="2574" width="8.6640625" style="18" customWidth="1"/>
    <col min="2575" max="2816" width="9.109375" style="18"/>
    <col min="2817" max="2817" width="7.88671875" style="18" customWidth="1"/>
    <col min="2818" max="2819" width="7.33203125" style="18" customWidth="1"/>
    <col min="2820" max="2820" width="9.109375" style="18"/>
    <col min="2821" max="2823" width="6.6640625" style="18" customWidth="1"/>
    <col min="2824" max="2824" width="12.44140625" style="18" customWidth="1"/>
    <col min="2825" max="2825" width="0" style="18" hidden="1" customWidth="1"/>
    <col min="2826" max="2827" width="6.33203125" style="18" customWidth="1"/>
    <col min="2828" max="2829" width="5.6640625" style="18" customWidth="1"/>
    <col min="2830" max="2830" width="8.6640625" style="18" customWidth="1"/>
    <col min="2831" max="3072" width="9.109375" style="18"/>
    <col min="3073" max="3073" width="7.88671875" style="18" customWidth="1"/>
    <col min="3074" max="3075" width="7.33203125" style="18" customWidth="1"/>
    <col min="3076" max="3076" width="9.109375" style="18"/>
    <col min="3077" max="3079" width="6.6640625" style="18" customWidth="1"/>
    <col min="3080" max="3080" width="12.44140625" style="18" customWidth="1"/>
    <col min="3081" max="3081" width="0" style="18" hidden="1" customWidth="1"/>
    <col min="3082" max="3083" width="6.33203125" style="18" customWidth="1"/>
    <col min="3084" max="3085" width="5.6640625" style="18" customWidth="1"/>
    <col min="3086" max="3086" width="8.6640625" style="18" customWidth="1"/>
    <col min="3087" max="3328" width="9.109375" style="18"/>
    <col min="3329" max="3329" width="7.88671875" style="18" customWidth="1"/>
    <col min="3330" max="3331" width="7.33203125" style="18" customWidth="1"/>
    <col min="3332" max="3332" width="9.109375" style="18"/>
    <col min="3333" max="3335" width="6.6640625" style="18" customWidth="1"/>
    <col min="3336" max="3336" width="12.44140625" style="18" customWidth="1"/>
    <col min="3337" max="3337" width="0" style="18" hidden="1" customWidth="1"/>
    <col min="3338" max="3339" width="6.33203125" style="18" customWidth="1"/>
    <col min="3340" max="3341" width="5.6640625" style="18" customWidth="1"/>
    <col min="3342" max="3342" width="8.6640625" style="18" customWidth="1"/>
    <col min="3343" max="3584" width="9.109375" style="18"/>
    <col min="3585" max="3585" width="7.88671875" style="18" customWidth="1"/>
    <col min="3586" max="3587" width="7.33203125" style="18" customWidth="1"/>
    <col min="3588" max="3588" width="9.109375" style="18"/>
    <col min="3589" max="3591" width="6.6640625" style="18" customWidth="1"/>
    <col min="3592" max="3592" width="12.44140625" style="18" customWidth="1"/>
    <col min="3593" max="3593" width="0" style="18" hidden="1" customWidth="1"/>
    <col min="3594" max="3595" width="6.33203125" style="18" customWidth="1"/>
    <col min="3596" max="3597" width="5.6640625" style="18" customWidth="1"/>
    <col min="3598" max="3598" width="8.6640625" style="18" customWidth="1"/>
    <col min="3599" max="3840" width="9.109375" style="18"/>
    <col min="3841" max="3841" width="7.88671875" style="18" customWidth="1"/>
    <col min="3842" max="3843" width="7.33203125" style="18" customWidth="1"/>
    <col min="3844" max="3844" width="9.109375" style="18"/>
    <col min="3845" max="3847" width="6.6640625" style="18" customWidth="1"/>
    <col min="3848" max="3848" width="12.44140625" style="18" customWidth="1"/>
    <col min="3849" max="3849" width="0" style="18" hidden="1" customWidth="1"/>
    <col min="3850" max="3851" width="6.33203125" style="18" customWidth="1"/>
    <col min="3852" max="3853" width="5.6640625" style="18" customWidth="1"/>
    <col min="3854" max="3854" width="8.6640625" style="18" customWidth="1"/>
    <col min="3855" max="4096" width="9.109375" style="18"/>
    <col min="4097" max="4097" width="7.88671875" style="18" customWidth="1"/>
    <col min="4098" max="4099" width="7.33203125" style="18" customWidth="1"/>
    <col min="4100" max="4100" width="9.109375" style="18"/>
    <col min="4101" max="4103" width="6.6640625" style="18" customWidth="1"/>
    <col min="4104" max="4104" width="12.44140625" style="18" customWidth="1"/>
    <col min="4105" max="4105" width="0" style="18" hidden="1" customWidth="1"/>
    <col min="4106" max="4107" width="6.33203125" style="18" customWidth="1"/>
    <col min="4108" max="4109" width="5.6640625" style="18" customWidth="1"/>
    <col min="4110" max="4110" width="8.6640625" style="18" customWidth="1"/>
    <col min="4111" max="4352" width="9.109375" style="18"/>
    <col min="4353" max="4353" width="7.88671875" style="18" customWidth="1"/>
    <col min="4354" max="4355" width="7.33203125" style="18" customWidth="1"/>
    <col min="4356" max="4356" width="9.109375" style="18"/>
    <col min="4357" max="4359" width="6.6640625" style="18" customWidth="1"/>
    <col min="4360" max="4360" width="12.44140625" style="18" customWidth="1"/>
    <col min="4361" max="4361" width="0" style="18" hidden="1" customWidth="1"/>
    <col min="4362" max="4363" width="6.33203125" style="18" customWidth="1"/>
    <col min="4364" max="4365" width="5.6640625" style="18" customWidth="1"/>
    <col min="4366" max="4366" width="8.6640625" style="18" customWidth="1"/>
    <col min="4367" max="4608" width="9.109375" style="18"/>
    <col min="4609" max="4609" width="7.88671875" style="18" customWidth="1"/>
    <col min="4610" max="4611" width="7.33203125" style="18" customWidth="1"/>
    <col min="4612" max="4612" width="9.109375" style="18"/>
    <col min="4613" max="4615" width="6.6640625" style="18" customWidth="1"/>
    <col min="4616" max="4616" width="12.44140625" style="18" customWidth="1"/>
    <col min="4617" max="4617" width="0" style="18" hidden="1" customWidth="1"/>
    <col min="4618" max="4619" width="6.33203125" style="18" customWidth="1"/>
    <col min="4620" max="4621" width="5.6640625" style="18" customWidth="1"/>
    <col min="4622" max="4622" width="8.6640625" style="18" customWidth="1"/>
    <col min="4623" max="4864" width="9.109375" style="18"/>
    <col min="4865" max="4865" width="7.88671875" style="18" customWidth="1"/>
    <col min="4866" max="4867" width="7.33203125" style="18" customWidth="1"/>
    <col min="4868" max="4868" width="9.109375" style="18"/>
    <col min="4869" max="4871" width="6.6640625" style="18" customWidth="1"/>
    <col min="4872" max="4872" width="12.44140625" style="18" customWidth="1"/>
    <col min="4873" max="4873" width="0" style="18" hidden="1" customWidth="1"/>
    <col min="4874" max="4875" width="6.33203125" style="18" customWidth="1"/>
    <col min="4876" max="4877" width="5.6640625" style="18" customWidth="1"/>
    <col min="4878" max="4878" width="8.6640625" style="18" customWidth="1"/>
    <col min="4879" max="5120" width="9.109375" style="18"/>
    <col min="5121" max="5121" width="7.88671875" style="18" customWidth="1"/>
    <col min="5122" max="5123" width="7.33203125" style="18" customWidth="1"/>
    <col min="5124" max="5124" width="9.109375" style="18"/>
    <col min="5125" max="5127" width="6.6640625" style="18" customWidth="1"/>
    <col min="5128" max="5128" width="12.44140625" style="18" customWidth="1"/>
    <col min="5129" max="5129" width="0" style="18" hidden="1" customWidth="1"/>
    <col min="5130" max="5131" width="6.33203125" style="18" customWidth="1"/>
    <col min="5132" max="5133" width="5.6640625" style="18" customWidth="1"/>
    <col min="5134" max="5134" width="8.6640625" style="18" customWidth="1"/>
    <col min="5135" max="5376" width="9.109375" style="18"/>
    <col min="5377" max="5377" width="7.88671875" style="18" customWidth="1"/>
    <col min="5378" max="5379" width="7.33203125" style="18" customWidth="1"/>
    <col min="5380" max="5380" width="9.109375" style="18"/>
    <col min="5381" max="5383" width="6.6640625" style="18" customWidth="1"/>
    <col min="5384" max="5384" width="12.44140625" style="18" customWidth="1"/>
    <col min="5385" max="5385" width="0" style="18" hidden="1" customWidth="1"/>
    <col min="5386" max="5387" width="6.33203125" style="18" customWidth="1"/>
    <col min="5388" max="5389" width="5.6640625" style="18" customWidth="1"/>
    <col min="5390" max="5390" width="8.6640625" style="18" customWidth="1"/>
    <col min="5391" max="5632" width="9.109375" style="18"/>
    <col min="5633" max="5633" width="7.88671875" style="18" customWidth="1"/>
    <col min="5634" max="5635" width="7.33203125" style="18" customWidth="1"/>
    <col min="5636" max="5636" width="9.109375" style="18"/>
    <col min="5637" max="5639" width="6.6640625" style="18" customWidth="1"/>
    <col min="5640" max="5640" width="12.44140625" style="18" customWidth="1"/>
    <col min="5641" max="5641" width="0" style="18" hidden="1" customWidth="1"/>
    <col min="5642" max="5643" width="6.33203125" style="18" customWidth="1"/>
    <col min="5644" max="5645" width="5.6640625" style="18" customWidth="1"/>
    <col min="5646" max="5646" width="8.6640625" style="18" customWidth="1"/>
    <col min="5647" max="5888" width="9.109375" style="18"/>
    <col min="5889" max="5889" width="7.88671875" style="18" customWidth="1"/>
    <col min="5890" max="5891" width="7.33203125" style="18" customWidth="1"/>
    <col min="5892" max="5892" width="9.109375" style="18"/>
    <col min="5893" max="5895" width="6.6640625" style="18" customWidth="1"/>
    <col min="5896" max="5896" width="12.44140625" style="18" customWidth="1"/>
    <col min="5897" max="5897" width="0" style="18" hidden="1" customWidth="1"/>
    <col min="5898" max="5899" width="6.33203125" style="18" customWidth="1"/>
    <col min="5900" max="5901" width="5.6640625" style="18" customWidth="1"/>
    <col min="5902" max="5902" width="8.6640625" style="18" customWidth="1"/>
    <col min="5903" max="6144" width="9.109375" style="18"/>
    <col min="6145" max="6145" width="7.88671875" style="18" customWidth="1"/>
    <col min="6146" max="6147" width="7.33203125" style="18" customWidth="1"/>
    <col min="6148" max="6148" width="9.109375" style="18"/>
    <col min="6149" max="6151" width="6.6640625" style="18" customWidth="1"/>
    <col min="6152" max="6152" width="12.44140625" style="18" customWidth="1"/>
    <col min="6153" max="6153" width="0" style="18" hidden="1" customWidth="1"/>
    <col min="6154" max="6155" width="6.33203125" style="18" customWidth="1"/>
    <col min="6156" max="6157" width="5.6640625" style="18" customWidth="1"/>
    <col min="6158" max="6158" width="8.6640625" style="18" customWidth="1"/>
    <col min="6159" max="6400" width="9.109375" style="18"/>
    <col min="6401" max="6401" width="7.88671875" style="18" customWidth="1"/>
    <col min="6402" max="6403" width="7.33203125" style="18" customWidth="1"/>
    <col min="6404" max="6404" width="9.109375" style="18"/>
    <col min="6405" max="6407" width="6.6640625" style="18" customWidth="1"/>
    <col min="6408" max="6408" width="12.44140625" style="18" customWidth="1"/>
    <col min="6409" max="6409" width="0" style="18" hidden="1" customWidth="1"/>
    <col min="6410" max="6411" width="6.33203125" style="18" customWidth="1"/>
    <col min="6412" max="6413" width="5.6640625" style="18" customWidth="1"/>
    <col min="6414" max="6414" width="8.6640625" style="18" customWidth="1"/>
    <col min="6415" max="6656" width="9.109375" style="18"/>
    <col min="6657" max="6657" width="7.88671875" style="18" customWidth="1"/>
    <col min="6658" max="6659" width="7.33203125" style="18" customWidth="1"/>
    <col min="6660" max="6660" width="9.109375" style="18"/>
    <col min="6661" max="6663" width="6.6640625" style="18" customWidth="1"/>
    <col min="6664" max="6664" width="12.44140625" style="18" customWidth="1"/>
    <col min="6665" max="6665" width="0" style="18" hidden="1" customWidth="1"/>
    <col min="6666" max="6667" width="6.33203125" style="18" customWidth="1"/>
    <col min="6668" max="6669" width="5.6640625" style="18" customWidth="1"/>
    <col min="6670" max="6670" width="8.6640625" style="18" customWidth="1"/>
    <col min="6671" max="6912" width="9.109375" style="18"/>
    <col min="6913" max="6913" width="7.88671875" style="18" customWidth="1"/>
    <col min="6914" max="6915" width="7.33203125" style="18" customWidth="1"/>
    <col min="6916" max="6916" width="9.109375" style="18"/>
    <col min="6917" max="6919" width="6.6640625" style="18" customWidth="1"/>
    <col min="6920" max="6920" width="12.44140625" style="18" customWidth="1"/>
    <col min="6921" max="6921" width="0" style="18" hidden="1" customWidth="1"/>
    <col min="6922" max="6923" width="6.33203125" style="18" customWidth="1"/>
    <col min="6924" max="6925" width="5.6640625" style="18" customWidth="1"/>
    <col min="6926" max="6926" width="8.6640625" style="18" customWidth="1"/>
    <col min="6927" max="7168" width="9.109375" style="18"/>
    <col min="7169" max="7169" width="7.88671875" style="18" customWidth="1"/>
    <col min="7170" max="7171" width="7.33203125" style="18" customWidth="1"/>
    <col min="7172" max="7172" width="9.109375" style="18"/>
    <col min="7173" max="7175" width="6.6640625" style="18" customWidth="1"/>
    <col min="7176" max="7176" width="12.44140625" style="18" customWidth="1"/>
    <col min="7177" max="7177" width="0" style="18" hidden="1" customWidth="1"/>
    <col min="7178" max="7179" width="6.33203125" style="18" customWidth="1"/>
    <col min="7180" max="7181" width="5.6640625" style="18" customWidth="1"/>
    <col min="7182" max="7182" width="8.6640625" style="18" customWidth="1"/>
    <col min="7183" max="7424" width="9.109375" style="18"/>
    <col min="7425" max="7425" width="7.88671875" style="18" customWidth="1"/>
    <col min="7426" max="7427" width="7.33203125" style="18" customWidth="1"/>
    <col min="7428" max="7428" width="9.109375" style="18"/>
    <col min="7429" max="7431" width="6.6640625" style="18" customWidth="1"/>
    <col min="7432" max="7432" width="12.44140625" style="18" customWidth="1"/>
    <col min="7433" max="7433" width="0" style="18" hidden="1" customWidth="1"/>
    <col min="7434" max="7435" width="6.33203125" style="18" customWidth="1"/>
    <col min="7436" max="7437" width="5.6640625" style="18" customWidth="1"/>
    <col min="7438" max="7438" width="8.6640625" style="18" customWidth="1"/>
    <col min="7439" max="7680" width="9.109375" style="18"/>
    <col min="7681" max="7681" width="7.88671875" style="18" customWidth="1"/>
    <col min="7682" max="7683" width="7.33203125" style="18" customWidth="1"/>
    <col min="7684" max="7684" width="9.109375" style="18"/>
    <col min="7685" max="7687" width="6.6640625" style="18" customWidth="1"/>
    <col min="7688" max="7688" width="12.44140625" style="18" customWidth="1"/>
    <col min="7689" max="7689" width="0" style="18" hidden="1" customWidth="1"/>
    <col min="7690" max="7691" width="6.33203125" style="18" customWidth="1"/>
    <col min="7692" max="7693" width="5.6640625" style="18" customWidth="1"/>
    <col min="7694" max="7694" width="8.6640625" style="18" customWidth="1"/>
    <col min="7695" max="7936" width="9.109375" style="18"/>
    <col min="7937" max="7937" width="7.88671875" style="18" customWidth="1"/>
    <col min="7938" max="7939" width="7.33203125" style="18" customWidth="1"/>
    <col min="7940" max="7940" width="9.109375" style="18"/>
    <col min="7941" max="7943" width="6.6640625" style="18" customWidth="1"/>
    <col min="7944" max="7944" width="12.44140625" style="18" customWidth="1"/>
    <col min="7945" max="7945" width="0" style="18" hidden="1" customWidth="1"/>
    <col min="7946" max="7947" width="6.33203125" style="18" customWidth="1"/>
    <col min="7948" max="7949" width="5.6640625" style="18" customWidth="1"/>
    <col min="7950" max="7950" width="8.6640625" style="18" customWidth="1"/>
    <col min="7951" max="8192" width="9.109375" style="18"/>
    <col min="8193" max="8193" width="7.88671875" style="18" customWidth="1"/>
    <col min="8194" max="8195" width="7.33203125" style="18" customWidth="1"/>
    <col min="8196" max="8196" width="9.109375" style="18"/>
    <col min="8197" max="8199" width="6.6640625" style="18" customWidth="1"/>
    <col min="8200" max="8200" width="12.44140625" style="18" customWidth="1"/>
    <col min="8201" max="8201" width="0" style="18" hidden="1" customWidth="1"/>
    <col min="8202" max="8203" width="6.33203125" style="18" customWidth="1"/>
    <col min="8204" max="8205" width="5.6640625" style="18" customWidth="1"/>
    <col min="8206" max="8206" width="8.6640625" style="18" customWidth="1"/>
    <col min="8207" max="8448" width="9.109375" style="18"/>
    <col min="8449" max="8449" width="7.88671875" style="18" customWidth="1"/>
    <col min="8450" max="8451" width="7.33203125" style="18" customWidth="1"/>
    <col min="8452" max="8452" width="9.109375" style="18"/>
    <col min="8453" max="8455" width="6.6640625" style="18" customWidth="1"/>
    <col min="8456" max="8456" width="12.44140625" style="18" customWidth="1"/>
    <col min="8457" max="8457" width="0" style="18" hidden="1" customWidth="1"/>
    <col min="8458" max="8459" width="6.33203125" style="18" customWidth="1"/>
    <col min="8460" max="8461" width="5.6640625" style="18" customWidth="1"/>
    <col min="8462" max="8462" width="8.6640625" style="18" customWidth="1"/>
    <col min="8463" max="8704" width="9.109375" style="18"/>
    <col min="8705" max="8705" width="7.88671875" style="18" customWidth="1"/>
    <col min="8706" max="8707" width="7.33203125" style="18" customWidth="1"/>
    <col min="8708" max="8708" width="9.109375" style="18"/>
    <col min="8709" max="8711" width="6.6640625" style="18" customWidth="1"/>
    <col min="8712" max="8712" width="12.44140625" style="18" customWidth="1"/>
    <col min="8713" max="8713" width="0" style="18" hidden="1" customWidth="1"/>
    <col min="8714" max="8715" width="6.33203125" style="18" customWidth="1"/>
    <col min="8716" max="8717" width="5.6640625" style="18" customWidth="1"/>
    <col min="8718" max="8718" width="8.6640625" style="18" customWidth="1"/>
    <col min="8719" max="8960" width="9.109375" style="18"/>
    <col min="8961" max="8961" width="7.88671875" style="18" customWidth="1"/>
    <col min="8962" max="8963" width="7.33203125" style="18" customWidth="1"/>
    <col min="8964" max="8964" width="9.109375" style="18"/>
    <col min="8965" max="8967" width="6.6640625" style="18" customWidth="1"/>
    <col min="8968" max="8968" width="12.44140625" style="18" customWidth="1"/>
    <col min="8969" max="8969" width="0" style="18" hidden="1" customWidth="1"/>
    <col min="8970" max="8971" width="6.33203125" style="18" customWidth="1"/>
    <col min="8972" max="8973" width="5.6640625" style="18" customWidth="1"/>
    <col min="8974" max="8974" width="8.6640625" style="18" customWidth="1"/>
    <col min="8975" max="9216" width="9.109375" style="18"/>
    <col min="9217" max="9217" width="7.88671875" style="18" customWidth="1"/>
    <col min="9218" max="9219" width="7.33203125" style="18" customWidth="1"/>
    <col min="9220" max="9220" width="9.109375" style="18"/>
    <col min="9221" max="9223" width="6.6640625" style="18" customWidth="1"/>
    <col min="9224" max="9224" width="12.44140625" style="18" customWidth="1"/>
    <col min="9225" max="9225" width="0" style="18" hidden="1" customWidth="1"/>
    <col min="9226" max="9227" width="6.33203125" style="18" customWidth="1"/>
    <col min="9228" max="9229" width="5.6640625" style="18" customWidth="1"/>
    <col min="9230" max="9230" width="8.6640625" style="18" customWidth="1"/>
    <col min="9231" max="9472" width="9.109375" style="18"/>
    <col min="9473" max="9473" width="7.88671875" style="18" customWidth="1"/>
    <col min="9474" max="9475" width="7.33203125" style="18" customWidth="1"/>
    <col min="9476" max="9476" width="9.109375" style="18"/>
    <col min="9477" max="9479" width="6.6640625" style="18" customWidth="1"/>
    <col min="9480" max="9480" width="12.44140625" style="18" customWidth="1"/>
    <col min="9481" max="9481" width="0" style="18" hidden="1" customWidth="1"/>
    <col min="9482" max="9483" width="6.33203125" style="18" customWidth="1"/>
    <col min="9484" max="9485" width="5.6640625" style="18" customWidth="1"/>
    <col min="9486" max="9486" width="8.6640625" style="18" customWidth="1"/>
    <col min="9487" max="9728" width="9.109375" style="18"/>
    <col min="9729" max="9729" width="7.88671875" style="18" customWidth="1"/>
    <col min="9730" max="9731" width="7.33203125" style="18" customWidth="1"/>
    <col min="9732" max="9732" width="9.109375" style="18"/>
    <col min="9733" max="9735" width="6.6640625" style="18" customWidth="1"/>
    <col min="9736" max="9736" width="12.44140625" style="18" customWidth="1"/>
    <col min="9737" max="9737" width="0" style="18" hidden="1" customWidth="1"/>
    <col min="9738" max="9739" width="6.33203125" style="18" customWidth="1"/>
    <col min="9740" max="9741" width="5.6640625" style="18" customWidth="1"/>
    <col min="9742" max="9742" width="8.6640625" style="18" customWidth="1"/>
    <col min="9743" max="9984" width="9.109375" style="18"/>
    <col min="9985" max="9985" width="7.88671875" style="18" customWidth="1"/>
    <col min="9986" max="9987" width="7.33203125" style="18" customWidth="1"/>
    <col min="9988" max="9988" width="9.109375" style="18"/>
    <col min="9989" max="9991" width="6.6640625" style="18" customWidth="1"/>
    <col min="9992" max="9992" width="12.44140625" style="18" customWidth="1"/>
    <col min="9993" max="9993" width="0" style="18" hidden="1" customWidth="1"/>
    <col min="9994" max="9995" width="6.33203125" style="18" customWidth="1"/>
    <col min="9996" max="9997" width="5.6640625" style="18" customWidth="1"/>
    <col min="9998" max="9998" width="8.6640625" style="18" customWidth="1"/>
    <col min="9999" max="10240" width="9.109375" style="18"/>
    <col min="10241" max="10241" width="7.88671875" style="18" customWidth="1"/>
    <col min="10242" max="10243" width="7.33203125" style="18" customWidth="1"/>
    <col min="10244" max="10244" width="9.109375" style="18"/>
    <col min="10245" max="10247" width="6.6640625" style="18" customWidth="1"/>
    <col min="10248" max="10248" width="12.44140625" style="18" customWidth="1"/>
    <col min="10249" max="10249" width="0" style="18" hidden="1" customWidth="1"/>
    <col min="10250" max="10251" width="6.33203125" style="18" customWidth="1"/>
    <col min="10252" max="10253" width="5.6640625" style="18" customWidth="1"/>
    <col min="10254" max="10254" width="8.6640625" style="18" customWidth="1"/>
    <col min="10255" max="10496" width="9.109375" style="18"/>
    <col min="10497" max="10497" width="7.88671875" style="18" customWidth="1"/>
    <col min="10498" max="10499" width="7.33203125" style="18" customWidth="1"/>
    <col min="10500" max="10500" width="9.109375" style="18"/>
    <col min="10501" max="10503" width="6.6640625" style="18" customWidth="1"/>
    <col min="10504" max="10504" width="12.44140625" style="18" customWidth="1"/>
    <col min="10505" max="10505" width="0" style="18" hidden="1" customWidth="1"/>
    <col min="10506" max="10507" width="6.33203125" style="18" customWidth="1"/>
    <col min="10508" max="10509" width="5.6640625" style="18" customWidth="1"/>
    <col min="10510" max="10510" width="8.6640625" style="18" customWidth="1"/>
    <col min="10511" max="10752" width="9.109375" style="18"/>
    <col min="10753" max="10753" width="7.88671875" style="18" customWidth="1"/>
    <col min="10754" max="10755" width="7.33203125" style="18" customWidth="1"/>
    <col min="10756" max="10756" width="9.109375" style="18"/>
    <col min="10757" max="10759" width="6.6640625" style="18" customWidth="1"/>
    <col min="10760" max="10760" width="12.44140625" style="18" customWidth="1"/>
    <col min="10761" max="10761" width="0" style="18" hidden="1" customWidth="1"/>
    <col min="10762" max="10763" width="6.33203125" style="18" customWidth="1"/>
    <col min="10764" max="10765" width="5.6640625" style="18" customWidth="1"/>
    <col min="10766" max="10766" width="8.6640625" style="18" customWidth="1"/>
    <col min="10767" max="11008" width="9.109375" style="18"/>
    <col min="11009" max="11009" width="7.88671875" style="18" customWidth="1"/>
    <col min="11010" max="11011" width="7.33203125" style="18" customWidth="1"/>
    <col min="11012" max="11012" width="9.109375" style="18"/>
    <col min="11013" max="11015" width="6.6640625" style="18" customWidth="1"/>
    <col min="11016" max="11016" width="12.44140625" style="18" customWidth="1"/>
    <col min="11017" max="11017" width="0" style="18" hidden="1" customWidth="1"/>
    <col min="11018" max="11019" width="6.33203125" style="18" customWidth="1"/>
    <col min="11020" max="11021" width="5.6640625" style="18" customWidth="1"/>
    <col min="11022" max="11022" width="8.6640625" style="18" customWidth="1"/>
    <col min="11023" max="11264" width="9.109375" style="18"/>
    <col min="11265" max="11265" width="7.88671875" style="18" customWidth="1"/>
    <col min="11266" max="11267" width="7.33203125" style="18" customWidth="1"/>
    <col min="11268" max="11268" width="9.109375" style="18"/>
    <col min="11269" max="11271" width="6.6640625" style="18" customWidth="1"/>
    <col min="11272" max="11272" width="12.44140625" style="18" customWidth="1"/>
    <col min="11273" max="11273" width="0" style="18" hidden="1" customWidth="1"/>
    <col min="11274" max="11275" width="6.33203125" style="18" customWidth="1"/>
    <col min="11276" max="11277" width="5.6640625" style="18" customWidth="1"/>
    <col min="11278" max="11278" width="8.6640625" style="18" customWidth="1"/>
    <col min="11279" max="11520" width="9.109375" style="18"/>
    <col min="11521" max="11521" width="7.88671875" style="18" customWidth="1"/>
    <col min="11522" max="11523" width="7.33203125" style="18" customWidth="1"/>
    <col min="11524" max="11524" width="9.109375" style="18"/>
    <col min="11525" max="11527" width="6.6640625" style="18" customWidth="1"/>
    <col min="11528" max="11528" width="12.44140625" style="18" customWidth="1"/>
    <col min="11529" max="11529" width="0" style="18" hidden="1" customWidth="1"/>
    <col min="11530" max="11531" width="6.33203125" style="18" customWidth="1"/>
    <col min="11532" max="11533" width="5.6640625" style="18" customWidth="1"/>
    <col min="11534" max="11534" width="8.6640625" style="18" customWidth="1"/>
    <col min="11535" max="11776" width="9.109375" style="18"/>
    <col min="11777" max="11777" width="7.88671875" style="18" customWidth="1"/>
    <col min="11778" max="11779" width="7.33203125" style="18" customWidth="1"/>
    <col min="11780" max="11780" width="9.109375" style="18"/>
    <col min="11781" max="11783" width="6.6640625" style="18" customWidth="1"/>
    <col min="11784" max="11784" width="12.44140625" style="18" customWidth="1"/>
    <col min="11785" max="11785" width="0" style="18" hidden="1" customWidth="1"/>
    <col min="11786" max="11787" width="6.33203125" style="18" customWidth="1"/>
    <col min="11788" max="11789" width="5.6640625" style="18" customWidth="1"/>
    <col min="11790" max="11790" width="8.6640625" style="18" customWidth="1"/>
    <col min="11791" max="12032" width="9.109375" style="18"/>
    <col min="12033" max="12033" width="7.88671875" style="18" customWidth="1"/>
    <col min="12034" max="12035" width="7.33203125" style="18" customWidth="1"/>
    <col min="12036" max="12036" width="9.109375" style="18"/>
    <col min="12037" max="12039" width="6.6640625" style="18" customWidth="1"/>
    <col min="12040" max="12040" width="12.44140625" style="18" customWidth="1"/>
    <col min="12041" max="12041" width="0" style="18" hidden="1" customWidth="1"/>
    <col min="12042" max="12043" width="6.33203125" style="18" customWidth="1"/>
    <col min="12044" max="12045" width="5.6640625" style="18" customWidth="1"/>
    <col min="12046" max="12046" width="8.6640625" style="18" customWidth="1"/>
    <col min="12047" max="12288" width="9.109375" style="18"/>
    <col min="12289" max="12289" width="7.88671875" style="18" customWidth="1"/>
    <col min="12290" max="12291" width="7.33203125" style="18" customWidth="1"/>
    <col min="12292" max="12292" width="9.109375" style="18"/>
    <col min="12293" max="12295" width="6.6640625" style="18" customWidth="1"/>
    <col min="12296" max="12296" width="12.44140625" style="18" customWidth="1"/>
    <col min="12297" max="12297" width="0" style="18" hidden="1" customWidth="1"/>
    <col min="12298" max="12299" width="6.33203125" style="18" customWidth="1"/>
    <col min="12300" max="12301" width="5.6640625" style="18" customWidth="1"/>
    <col min="12302" max="12302" width="8.6640625" style="18" customWidth="1"/>
    <col min="12303" max="12544" width="9.109375" style="18"/>
    <col min="12545" max="12545" width="7.88671875" style="18" customWidth="1"/>
    <col min="12546" max="12547" width="7.33203125" style="18" customWidth="1"/>
    <col min="12548" max="12548" width="9.109375" style="18"/>
    <col min="12549" max="12551" width="6.6640625" style="18" customWidth="1"/>
    <col min="12552" max="12552" width="12.44140625" style="18" customWidth="1"/>
    <col min="12553" max="12553" width="0" style="18" hidden="1" customWidth="1"/>
    <col min="12554" max="12555" width="6.33203125" style="18" customWidth="1"/>
    <col min="12556" max="12557" width="5.6640625" style="18" customWidth="1"/>
    <col min="12558" max="12558" width="8.6640625" style="18" customWidth="1"/>
    <col min="12559" max="12800" width="9.109375" style="18"/>
    <col min="12801" max="12801" width="7.88671875" style="18" customWidth="1"/>
    <col min="12802" max="12803" width="7.33203125" style="18" customWidth="1"/>
    <col min="12804" max="12804" width="9.109375" style="18"/>
    <col min="12805" max="12807" width="6.6640625" style="18" customWidth="1"/>
    <col min="12808" max="12808" width="12.44140625" style="18" customWidth="1"/>
    <col min="12809" max="12809" width="0" style="18" hidden="1" customWidth="1"/>
    <col min="12810" max="12811" width="6.33203125" style="18" customWidth="1"/>
    <col min="12812" max="12813" width="5.6640625" style="18" customWidth="1"/>
    <col min="12814" max="12814" width="8.6640625" style="18" customWidth="1"/>
    <col min="12815" max="13056" width="9.109375" style="18"/>
    <col min="13057" max="13057" width="7.88671875" style="18" customWidth="1"/>
    <col min="13058" max="13059" width="7.33203125" style="18" customWidth="1"/>
    <col min="13060" max="13060" width="9.109375" style="18"/>
    <col min="13061" max="13063" width="6.6640625" style="18" customWidth="1"/>
    <col min="13064" max="13064" width="12.44140625" style="18" customWidth="1"/>
    <col min="13065" max="13065" width="0" style="18" hidden="1" customWidth="1"/>
    <col min="13066" max="13067" width="6.33203125" style="18" customWidth="1"/>
    <col min="13068" max="13069" width="5.6640625" style="18" customWidth="1"/>
    <col min="13070" max="13070" width="8.6640625" style="18" customWidth="1"/>
    <col min="13071" max="13312" width="9.109375" style="18"/>
    <col min="13313" max="13313" width="7.88671875" style="18" customWidth="1"/>
    <col min="13314" max="13315" width="7.33203125" style="18" customWidth="1"/>
    <col min="13316" max="13316" width="9.109375" style="18"/>
    <col min="13317" max="13319" width="6.6640625" style="18" customWidth="1"/>
    <col min="13320" max="13320" width="12.44140625" style="18" customWidth="1"/>
    <col min="13321" max="13321" width="0" style="18" hidden="1" customWidth="1"/>
    <col min="13322" max="13323" width="6.33203125" style="18" customWidth="1"/>
    <col min="13324" max="13325" width="5.6640625" style="18" customWidth="1"/>
    <col min="13326" max="13326" width="8.6640625" style="18" customWidth="1"/>
    <col min="13327" max="13568" width="9.109375" style="18"/>
    <col min="13569" max="13569" width="7.88671875" style="18" customWidth="1"/>
    <col min="13570" max="13571" width="7.33203125" style="18" customWidth="1"/>
    <col min="13572" max="13572" width="9.109375" style="18"/>
    <col min="13573" max="13575" width="6.6640625" style="18" customWidth="1"/>
    <col min="13576" max="13576" width="12.44140625" style="18" customWidth="1"/>
    <col min="13577" max="13577" width="0" style="18" hidden="1" customWidth="1"/>
    <col min="13578" max="13579" width="6.33203125" style="18" customWidth="1"/>
    <col min="13580" max="13581" width="5.6640625" style="18" customWidth="1"/>
    <col min="13582" max="13582" width="8.6640625" style="18" customWidth="1"/>
    <col min="13583" max="13824" width="9.109375" style="18"/>
    <col min="13825" max="13825" width="7.88671875" style="18" customWidth="1"/>
    <col min="13826" max="13827" width="7.33203125" style="18" customWidth="1"/>
    <col min="13828" max="13828" width="9.109375" style="18"/>
    <col min="13829" max="13831" width="6.6640625" style="18" customWidth="1"/>
    <col min="13832" max="13832" width="12.44140625" style="18" customWidth="1"/>
    <col min="13833" max="13833" width="0" style="18" hidden="1" customWidth="1"/>
    <col min="13834" max="13835" width="6.33203125" style="18" customWidth="1"/>
    <col min="13836" max="13837" width="5.6640625" style="18" customWidth="1"/>
    <col min="13838" max="13838" width="8.6640625" style="18" customWidth="1"/>
    <col min="13839" max="14080" width="9.109375" style="18"/>
    <col min="14081" max="14081" width="7.88671875" style="18" customWidth="1"/>
    <col min="14082" max="14083" width="7.33203125" style="18" customWidth="1"/>
    <col min="14084" max="14084" width="9.109375" style="18"/>
    <col min="14085" max="14087" width="6.6640625" style="18" customWidth="1"/>
    <col min="14088" max="14088" width="12.44140625" style="18" customWidth="1"/>
    <col min="14089" max="14089" width="0" style="18" hidden="1" customWidth="1"/>
    <col min="14090" max="14091" width="6.33203125" style="18" customWidth="1"/>
    <col min="14092" max="14093" width="5.6640625" style="18" customWidth="1"/>
    <col min="14094" max="14094" width="8.6640625" style="18" customWidth="1"/>
    <col min="14095" max="14336" width="9.109375" style="18"/>
    <col min="14337" max="14337" width="7.88671875" style="18" customWidth="1"/>
    <col min="14338" max="14339" width="7.33203125" style="18" customWidth="1"/>
    <col min="14340" max="14340" width="9.109375" style="18"/>
    <col min="14341" max="14343" width="6.6640625" style="18" customWidth="1"/>
    <col min="14344" max="14344" width="12.44140625" style="18" customWidth="1"/>
    <col min="14345" max="14345" width="0" style="18" hidden="1" customWidth="1"/>
    <col min="14346" max="14347" width="6.33203125" style="18" customWidth="1"/>
    <col min="14348" max="14349" width="5.6640625" style="18" customWidth="1"/>
    <col min="14350" max="14350" width="8.6640625" style="18" customWidth="1"/>
    <col min="14351" max="14592" width="9.109375" style="18"/>
    <col min="14593" max="14593" width="7.88671875" style="18" customWidth="1"/>
    <col min="14594" max="14595" width="7.33203125" style="18" customWidth="1"/>
    <col min="14596" max="14596" width="9.109375" style="18"/>
    <col min="14597" max="14599" width="6.6640625" style="18" customWidth="1"/>
    <col min="14600" max="14600" width="12.44140625" style="18" customWidth="1"/>
    <col min="14601" max="14601" width="0" style="18" hidden="1" customWidth="1"/>
    <col min="14602" max="14603" width="6.33203125" style="18" customWidth="1"/>
    <col min="14604" max="14605" width="5.6640625" style="18" customWidth="1"/>
    <col min="14606" max="14606" width="8.6640625" style="18" customWidth="1"/>
    <col min="14607" max="14848" width="9.109375" style="18"/>
    <col min="14849" max="14849" width="7.88671875" style="18" customWidth="1"/>
    <col min="14850" max="14851" width="7.33203125" style="18" customWidth="1"/>
    <col min="14852" max="14852" width="9.109375" style="18"/>
    <col min="14853" max="14855" width="6.6640625" style="18" customWidth="1"/>
    <col min="14856" max="14856" width="12.44140625" style="18" customWidth="1"/>
    <col min="14857" max="14857" width="0" style="18" hidden="1" customWidth="1"/>
    <col min="14858" max="14859" width="6.33203125" style="18" customWidth="1"/>
    <col min="14860" max="14861" width="5.6640625" style="18" customWidth="1"/>
    <col min="14862" max="14862" width="8.6640625" style="18" customWidth="1"/>
    <col min="14863" max="15104" width="9.109375" style="18"/>
    <col min="15105" max="15105" width="7.88671875" style="18" customWidth="1"/>
    <col min="15106" max="15107" width="7.33203125" style="18" customWidth="1"/>
    <col min="15108" max="15108" width="9.109375" style="18"/>
    <col min="15109" max="15111" width="6.6640625" style="18" customWidth="1"/>
    <col min="15112" max="15112" width="12.44140625" style="18" customWidth="1"/>
    <col min="15113" max="15113" width="0" style="18" hidden="1" customWidth="1"/>
    <col min="15114" max="15115" width="6.33203125" style="18" customWidth="1"/>
    <col min="15116" max="15117" width="5.6640625" style="18" customWidth="1"/>
    <col min="15118" max="15118" width="8.6640625" style="18" customWidth="1"/>
    <col min="15119" max="15360" width="9.109375" style="18"/>
    <col min="15361" max="15361" width="7.88671875" style="18" customWidth="1"/>
    <col min="15362" max="15363" width="7.33203125" style="18" customWidth="1"/>
    <col min="15364" max="15364" width="9.109375" style="18"/>
    <col min="15365" max="15367" width="6.6640625" style="18" customWidth="1"/>
    <col min="15368" max="15368" width="12.44140625" style="18" customWidth="1"/>
    <col min="15369" max="15369" width="0" style="18" hidden="1" customWidth="1"/>
    <col min="15370" max="15371" width="6.33203125" style="18" customWidth="1"/>
    <col min="15372" max="15373" width="5.6640625" style="18" customWidth="1"/>
    <col min="15374" max="15374" width="8.6640625" style="18" customWidth="1"/>
    <col min="15375" max="15616" width="9.109375" style="18"/>
    <col min="15617" max="15617" width="7.88671875" style="18" customWidth="1"/>
    <col min="15618" max="15619" width="7.33203125" style="18" customWidth="1"/>
    <col min="15620" max="15620" width="9.109375" style="18"/>
    <col min="15621" max="15623" width="6.6640625" style="18" customWidth="1"/>
    <col min="15624" max="15624" width="12.44140625" style="18" customWidth="1"/>
    <col min="15625" max="15625" width="0" style="18" hidden="1" customWidth="1"/>
    <col min="15626" max="15627" width="6.33203125" style="18" customWidth="1"/>
    <col min="15628" max="15629" width="5.6640625" style="18" customWidth="1"/>
    <col min="15630" max="15630" width="8.6640625" style="18" customWidth="1"/>
    <col min="15631" max="15872" width="9.109375" style="18"/>
    <col min="15873" max="15873" width="7.88671875" style="18" customWidth="1"/>
    <col min="15874" max="15875" width="7.33203125" style="18" customWidth="1"/>
    <col min="15876" max="15876" width="9.109375" style="18"/>
    <col min="15877" max="15879" width="6.6640625" style="18" customWidth="1"/>
    <col min="15880" max="15880" width="12.44140625" style="18" customWidth="1"/>
    <col min="15881" max="15881" width="0" style="18" hidden="1" customWidth="1"/>
    <col min="15882" max="15883" width="6.33203125" style="18" customWidth="1"/>
    <col min="15884" max="15885" width="5.6640625" style="18" customWidth="1"/>
    <col min="15886" max="15886" width="8.6640625" style="18" customWidth="1"/>
    <col min="15887" max="16128" width="9.109375" style="18"/>
    <col min="16129" max="16129" width="7.88671875" style="18" customWidth="1"/>
    <col min="16130" max="16131" width="7.33203125" style="18" customWidth="1"/>
    <col min="16132" max="16132" width="9.109375" style="18"/>
    <col min="16133" max="16135" width="6.6640625" style="18" customWidth="1"/>
    <col min="16136" max="16136" width="12.44140625" style="18" customWidth="1"/>
    <col min="16137" max="16137" width="0" style="18" hidden="1" customWidth="1"/>
    <col min="16138" max="16139" width="6.33203125" style="18" customWidth="1"/>
    <col min="16140" max="16141" width="5.6640625" style="18" customWidth="1"/>
    <col min="16142" max="16142" width="8.6640625" style="18" customWidth="1"/>
    <col min="16143" max="16384" width="9.109375" style="18"/>
  </cols>
  <sheetData>
    <row r="1" spans="1:14" ht="20.100000000000001" customHeight="1" x14ac:dyDescent="0.25">
      <c r="I1" s="19"/>
    </row>
    <row r="2" spans="1:14" ht="16.5" customHeight="1" x14ac:dyDescent="0.25">
      <c r="I2" s="19"/>
    </row>
    <row r="3" spans="1:14" ht="15" customHeight="1" x14ac:dyDescent="0.25">
      <c r="A3" s="19"/>
      <c r="I3" s="19"/>
    </row>
    <row r="4" spans="1:14" ht="17.399999999999999" x14ac:dyDescent="0.3">
      <c r="A4" s="20" t="s">
        <v>76</v>
      </c>
      <c r="B4" s="20"/>
      <c r="D4" s="21"/>
    </row>
    <row r="5" spans="1:14" x14ac:dyDescent="0.25">
      <c r="D5" s="22"/>
      <c r="E5" s="23"/>
    </row>
    <row r="6" spans="1:14" x14ac:dyDescent="0.25">
      <c r="A6" s="200" t="s">
        <v>77</v>
      </c>
      <c r="B6" s="201"/>
      <c r="C6" s="24"/>
      <c r="D6" s="25"/>
      <c r="E6" s="25"/>
      <c r="F6" s="25"/>
      <c r="G6" s="25"/>
      <c r="H6" s="26"/>
      <c r="I6" s="25"/>
      <c r="J6" s="27" t="s">
        <v>78</v>
      </c>
      <c r="K6" s="25"/>
      <c r="L6" s="24"/>
      <c r="M6" s="24"/>
      <c r="N6" s="26"/>
    </row>
    <row r="7" spans="1:14" x14ac:dyDescent="0.25">
      <c r="A7" s="202"/>
      <c r="B7" s="203"/>
      <c r="C7" s="204"/>
      <c r="D7" s="205"/>
      <c r="E7" s="205"/>
      <c r="F7" s="205"/>
      <c r="G7" s="205"/>
      <c r="H7" s="206"/>
      <c r="I7" s="28"/>
      <c r="J7" s="205"/>
      <c r="K7" s="205"/>
      <c r="L7" s="205"/>
      <c r="M7" s="205"/>
      <c r="N7" s="206"/>
    </row>
    <row r="8" spans="1:14" x14ac:dyDescent="0.25">
      <c r="A8" s="207" t="s">
        <v>79</v>
      </c>
      <c r="B8" s="208"/>
      <c r="C8" s="24"/>
      <c r="D8" s="25"/>
      <c r="E8" s="25"/>
      <c r="F8" s="25"/>
      <c r="G8" s="25"/>
      <c r="H8" s="26"/>
      <c r="I8" s="25"/>
      <c r="J8" s="27" t="s">
        <v>80</v>
      </c>
      <c r="K8" s="25"/>
      <c r="L8" s="24"/>
      <c r="M8" s="24"/>
      <c r="N8" s="26"/>
    </row>
    <row r="9" spans="1:14" x14ac:dyDescent="0.25">
      <c r="A9" s="209"/>
      <c r="B9" s="210"/>
      <c r="C9" s="204"/>
      <c r="D9" s="205"/>
      <c r="E9" s="205"/>
      <c r="F9" s="205"/>
      <c r="G9" s="205"/>
      <c r="H9" s="206"/>
      <c r="I9" s="28"/>
      <c r="J9" s="205"/>
      <c r="K9" s="205"/>
      <c r="L9" s="205"/>
      <c r="M9" s="205"/>
      <c r="N9" s="206"/>
    </row>
    <row r="10" spans="1:14" x14ac:dyDescent="0.25">
      <c r="A10" s="211" t="s">
        <v>81</v>
      </c>
      <c r="B10" s="212"/>
      <c r="C10" s="24"/>
      <c r="D10" s="25"/>
      <c r="E10" s="25"/>
      <c r="F10" s="25"/>
      <c r="G10" s="25"/>
      <c r="H10" s="25"/>
      <c r="I10" s="25"/>
      <c r="J10" s="25"/>
      <c r="K10" s="25"/>
      <c r="L10" s="24"/>
      <c r="M10" s="24"/>
      <c r="N10" s="26"/>
    </row>
    <row r="11" spans="1:14" x14ac:dyDescent="0.25">
      <c r="A11" s="213"/>
      <c r="B11" s="214"/>
      <c r="C11" s="204"/>
      <c r="D11" s="205"/>
      <c r="E11" s="205"/>
      <c r="F11" s="205"/>
      <c r="G11" s="205"/>
      <c r="H11" s="205"/>
      <c r="I11" s="28"/>
      <c r="J11" s="29"/>
      <c r="K11" s="29"/>
      <c r="L11" s="29"/>
      <c r="M11" s="29"/>
      <c r="N11" s="30"/>
    </row>
    <row r="12" spans="1:14" x14ac:dyDescent="0.25">
      <c r="A12" s="207" t="s">
        <v>82</v>
      </c>
      <c r="B12" s="208"/>
      <c r="C12" s="24"/>
      <c r="D12" s="25"/>
      <c r="E12" s="25"/>
      <c r="F12" s="25"/>
      <c r="G12" s="25"/>
      <c r="H12" s="25"/>
      <c r="I12" s="25"/>
      <c r="J12" s="25"/>
      <c r="N12" s="31"/>
    </row>
    <row r="13" spans="1:14" x14ac:dyDescent="0.25">
      <c r="A13" s="209"/>
      <c r="B13" s="210"/>
      <c r="C13" s="204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6"/>
    </row>
    <row r="14" spans="1:14" x14ac:dyDescent="0.25">
      <c r="A14" s="32" t="s">
        <v>83</v>
      </c>
      <c r="B14" s="25"/>
      <c r="C14" s="32"/>
      <c r="D14" s="33"/>
      <c r="E14" s="33"/>
      <c r="F14" s="25"/>
      <c r="G14" s="25"/>
      <c r="H14" s="26"/>
      <c r="I14" s="25"/>
      <c r="J14" s="33" t="s">
        <v>84</v>
      </c>
      <c r="N14" s="31"/>
    </row>
    <row r="15" spans="1:14" x14ac:dyDescent="0.25">
      <c r="A15" s="215"/>
      <c r="B15" s="205"/>
      <c r="C15" s="205"/>
      <c r="D15" s="205"/>
      <c r="E15" s="205"/>
      <c r="F15" s="205"/>
      <c r="G15" s="205"/>
      <c r="H15" s="206"/>
      <c r="I15" s="29"/>
      <c r="J15" s="34" t="s">
        <v>85</v>
      </c>
      <c r="N15" s="35"/>
    </row>
    <row r="16" spans="1:14" x14ac:dyDescent="0.25">
      <c r="A16" s="36" t="s">
        <v>86</v>
      </c>
      <c r="B16" s="192" t="s">
        <v>87</v>
      </c>
      <c r="C16" s="193"/>
      <c r="D16" s="194" t="s">
        <v>88</v>
      </c>
      <c r="E16" s="195"/>
      <c r="F16" s="195"/>
      <c r="G16" s="195"/>
      <c r="H16" s="195"/>
      <c r="I16" s="26"/>
      <c r="J16" s="37" t="s">
        <v>89</v>
      </c>
      <c r="K16" s="38"/>
      <c r="L16" s="192" t="s">
        <v>90</v>
      </c>
      <c r="M16" s="193"/>
      <c r="N16" s="38" t="s">
        <v>91</v>
      </c>
    </row>
    <row r="17" spans="1:20" x14ac:dyDescent="0.25">
      <c r="A17" s="39">
        <f ca="1">YEAR(NOW())</f>
        <v>2026</v>
      </c>
      <c r="B17" s="40"/>
      <c r="C17" s="31"/>
      <c r="D17" s="196"/>
      <c r="E17" s="197"/>
      <c r="F17" s="197"/>
      <c r="G17" s="197"/>
      <c r="H17" s="197"/>
      <c r="I17" s="31"/>
      <c r="J17" s="41" t="s">
        <v>92</v>
      </c>
      <c r="K17" s="42" t="s">
        <v>93</v>
      </c>
      <c r="L17" s="41" t="s">
        <v>94</v>
      </c>
      <c r="M17" s="42" t="s">
        <v>93</v>
      </c>
      <c r="N17" s="43" t="s">
        <v>95</v>
      </c>
    </row>
    <row r="18" spans="1:20" x14ac:dyDescent="0.25">
      <c r="A18" s="44" t="s">
        <v>96</v>
      </c>
      <c r="B18" s="45" t="s">
        <v>97</v>
      </c>
      <c r="C18" s="46" t="s">
        <v>98</v>
      </c>
      <c r="D18" s="198"/>
      <c r="E18" s="199"/>
      <c r="F18" s="199"/>
      <c r="G18" s="199"/>
      <c r="H18" s="199"/>
      <c r="I18" s="35"/>
      <c r="J18" s="47"/>
      <c r="K18" s="48"/>
      <c r="L18" s="47"/>
      <c r="M18" s="48"/>
      <c r="N18" s="45"/>
    </row>
    <row r="19" spans="1:20" s="56" customFormat="1" ht="22.2" customHeight="1" x14ac:dyDescent="0.25">
      <c r="A19" s="49"/>
      <c r="B19" s="50"/>
      <c r="C19" s="50"/>
      <c r="D19" s="189"/>
      <c r="E19" s="190"/>
      <c r="F19" s="190"/>
      <c r="G19" s="190"/>
      <c r="H19" s="190"/>
      <c r="I19" s="51"/>
      <c r="J19" s="52"/>
      <c r="K19" s="138"/>
      <c r="L19" s="54"/>
      <c r="M19" s="53"/>
      <c r="N19" s="55">
        <f t="shared" ref="N19:N33" si="0">(J19*K19)+(L19*M19)</f>
        <v>0</v>
      </c>
      <c r="O19" s="18"/>
      <c r="P19" s="18"/>
      <c r="Q19" s="18"/>
      <c r="R19" s="18"/>
      <c r="S19" s="18"/>
      <c r="T19" s="18"/>
    </row>
    <row r="20" spans="1:20" s="57" customFormat="1" ht="22.2" customHeight="1" x14ac:dyDescent="0.25">
      <c r="A20" s="49"/>
      <c r="B20" s="50"/>
      <c r="C20" s="50"/>
      <c r="D20" s="175"/>
      <c r="E20" s="176"/>
      <c r="F20" s="176"/>
      <c r="G20" s="176"/>
      <c r="H20" s="176"/>
      <c r="I20" s="51"/>
      <c r="J20" s="52"/>
      <c r="K20" s="53"/>
      <c r="L20" s="54"/>
      <c r="M20" s="53"/>
      <c r="N20" s="55">
        <f t="shared" si="0"/>
        <v>0</v>
      </c>
      <c r="O20" s="18"/>
      <c r="P20" s="18"/>
      <c r="Q20" s="18"/>
      <c r="R20" s="18"/>
      <c r="S20" s="18"/>
      <c r="T20" s="18"/>
    </row>
    <row r="21" spans="1:20" s="57" customFormat="1" ht="22.2" customHeight="1" x14ac:dyDescent="0.25">
      <c r="A21" s="49"/>
      <c r="B21" s="50"/>
      <c r="C21" s="50"/>
      <c r="D21" s="175"/>
      <c r="E21" s="176"/>
      <c r="F21" s="176"/>
      <c r="G21" s="176"/>
      <c r="H21" s="176"/>
      <c r="I21" s="51"/>
      <c r="J21" s="52"/>
      <c r="K21" s="53"/>
      <c r="L21" s="54"/>
      <c r="M21" s="53"/>
      <c r="N21" s="55">
        <f t="shared" si="0"/>
        <v>0</v>
      </c>
      <c r="O21" s="18"/>
      <c r="P21" s="18"/>
      <c r="Q21" s="18"/>
      <c r="R21" s="18"/>
      <c r="S21" s="18"/>
      <c r="T21" s="18"/>
    </row>
    <row r="22" spans="1:20" s="57" customFormat="1" ht="22.2" customHeight="1" x14ac:dyDescent="0.25">
      <c r="A22" s="58"/>
      <c r="B22" s="59"/>
      <c r="C22" s="50"/>
      <c r="D22" s="175"/>
      <c r="E22" s="176"/>
      <c r="F22" s="176"/>
      <c r="G22" s="176"/>
      <c r="H22" s="176"/>
      <c r="I22" s="51"/>
      <c r="J22" s="52"/>
      <c r="K22" s="53"/>
      <c r="L22" s="54"/>
      <c r="M22" s="53"/>
      <c r="N22" s="55">
        <f t="shared" si="0"/>
        <v>0</v>
      </c>
      <c r="O22" s="18"/>
      <c r="P22" s="18"/>
      <c r="Q22" s="18"/>
      <c r="R22" s="18"/>
      <c r="S22" s="18"/>
      <c r="T22" s="18"/>
    </row>
    <row r="23" spans="1:20" s="57" customFormat="1" ht="22.2" customHeight="1" x14ac:dyDescent="0.25">
      <c r="A23" s="58"/>
      <c r="B23" s="60"/>
      <c r="C23" s="60"/>
      <c r="D23" s="175"/>
      <c r="E23" s="176"/>
      <c r="F23" s="176"/>
      <c r="G23" s="176"/>
      <c r="H23" s="191"/>
      <c r="I23" s="51"/>
      <c r="J23" s="61"/>
      <c r="K23" s="53"/>
      <c r="L23" s="54"/>
      <c r="M23" s="53"/>
      <c r="N23" s="55">
        <f t="shared" si="0"/>
        <v>0</v>
      </c>
      <c r="O23" s="18"/>
      <c r="P23" s="18"/>
      <c r="Q23" s="18"/>
      <c r="R23" s="18"/>
      <c r="S23" s="18"/>
      <c r="T23" s="18"/>
    </row>
    <row r="24" spans="1:20" s="57" customFormat="1" ht="22.2" customHeight="1" x14ac:dyDescent="0.25">
      <c r="A24" s="58"/>
      <c r="B24" s="60"/>
      <c r="C24" s="60"/>
      <c r="D24" s="175"/>
      <c r="E24" s="176"/>
      <c r="F24" s="176"/>
      <c r="G24" s="176"/>
      <c r="H24" s="191"/>
      <c r="I24" s="51"/>
      <c r="J24" s="61"/>
      <c r="K24" s="53"/>
      <c r="L24" s="54"/>
      <c r="M24" s="53"/>
      <c r="N24" s="55">
        <f t="shared" si="0"/>
        <v>0</v>
      </c>
      <c r="O24" s="18"/>
      <c r="P24" s="18"/>
      <c r="Q24" s="18"/>
      <c r="R24" s="18"/>
      <c r="S24" s="18"/>
      <c r="T24" s="18"/>
    </row>
    <row r="25" spans="1:20" s="56" customFormat="1" ht="22.2" customHeight="1" x14ac:dyDescent="0.25">
      <c r="A25" s="62"/>
      <c r="B25" s="63"/>
      <c r="C25" s="63"/>
      <c r="D25" s="175"/>
      <c r="E25" s="176"/>
      <c r="F25" s="176"/>
      <c r="G25" s="176"/>
      <c r="H25" s="176"/>
      <c r="I25" s="64"/>
      <c r="J25" s="65"/>
      <c r="K25" s="66"/>
      <c r="L25" s="67"/>
      <c r="M25" s="66"/>
      <c r="N25" s="55">
        <f t="shared" si="0"/>
        <v>0</v>
      </c>
      <c r="O25" s="18"/>
      <c r="P25" s="18"/>
      <c r="Q25" s="18"/>
      <c r="R25" s="18"/>
      <c r="S25" s="18"/>
      <c r="T25" s="18"/>
    </row>
    <row r="26" spans="1:20" s="57" customFormat="1" ht="22.2" customHeight="1" x14ac:dyDescent="0.25">
      <c r="A26" s="49"/>
      <c r="B26" s="50"/>
      <c r="C26" s="50"/>
      <c r="D26" s="175"/>
      <c r="E26" s="176"/>
      <c r="F26" s="176"/>
      <c r="G26" s="176"/>
      <c r="H26" s="176"/>
      <c r="I26" s="51"/>
      <c r="J26" s="52"/>
      <c r="K26" s="53"/>
      <c r="L26" s="54"/>
      <c r="M26" s="53"/>
      <c r="N26" s="55">
        <f t="shared" si="0"/>
        <v>0</v>
      </c>
      <c r="O26" s="18"/>
      <c r="P26" s="18"/>
      <c r="Q26" s="18"/>
      <c r="R26" s="18"/>
      <c r="S26" s="18"/>
      <c r="T26" s="18"/>
    </row>
    <row r="27" spans="1:20" s="57" customFormat="1" ht="22.2" customHeight="1" x14ac:dyDescent="0.25">
      <c r="A27" s="49"/>
      <c r="B27" s="50"/>
      <c r="C27" s="50"/>
      <c r="D27" s="175"/>
      <c r="E27" s="176"/>
      <c r="F27" s="176"/>
      <c r="G27" s="176"/>
      <c r="H27" s="176"/>
      <c r="I27" s="51"/>
      <c r="J27" s="52"/>
      <c r="K27" s="53"/>
      <c r="L27" s="54"/>
      <c r="M27" s="53"/>
      <c r="N27" s="55">
        <f t="shared" si="0"/>
        <v>0</v>
      </c>
      <c r="O27" s="18"/>
      <c r="P27" s="18"/>
      <c r="Q27" s="18"/>
      <c r="R27" s="18"/>
      <c r="S27" s="18"/>
      <c r="T27" s="18"/>
    </row>
    <row r="28" spans="1:20" s="57" customFormat="1" ht="22.2" customHeight="1" x14ac:dyDescent="0.25">
      <c r="A28" s="49"/>
      <c r="B28" s="50"/>
      <c r="C28" s="50"/>
      <c r="D28" s="175"/>
      <c r="E28" s="176"/>
      <c r="F28" s="176"/>
      <c r="G28" s="176"/>
      <c r="H28" s="176"/>
      <c r="I28" s="51"/>
      <c r="J28" s="52"/>
      <c r="K28" s="53"/>
      <c r="L28" s="54"/>
      <c r="M28" s="53"/>
      <c r="N28" s="55">
        <f t="shared" si="0"/>
        <v>0</v>
      </c>
      <c r="O28" s="18"/>
      <c r="P28" s="18"/>
      <c r="Q28" s="18"/>
      <c r="R28" s="18"/>
      <c r="S28" s="18"/>
      <c r="T28" s="18"/>
    </row>
    <row r="29" spans="1:20" s="57" customFormat="1" ht="22.2" customHeight="1" x14ac:dyDescent="0.25">
      <c r="A29" s="49"/>
      <c r="B29" s="50"/>
      <c r="C29" s="50"/>
      <c r="D29" s="175"/>
      <c r="E29" s="176"/>
      <c r="F29" s="176"/>
      <c r="G29" s="176"/>
      <c r="H29" s="176"/>
      <c r="I29" s="51"/>
      <c r="J29" s="52"/>
      <c r="K29" s="53"/>
      <c r="L29" s="54"/>
      <c r="M29" s="53"/>
      <c r="N29" s="55">
        <f t="shared" si="0"/>
        <v>0</v>
      </c>
      <c r="O29" s="18"/>
      <c r="P29" s="18"/>
      <c r="Q29" s="18"/>
      <c r="R29" s="18"/>
      <c r="S29" s="18"/>
      <c r="T29" s="18"/>
    </row>
    <row r="30" spans="1:20" s="57" customFormat="1" ht="22.2" customHeight="1" x14ac:dyDescent="0.25">
      <c r="A30" s="49"/>
      <c r="B30" s="50"/>
      <c r="C30" s="50"/>
      <c r="D30" s="175"/>
      <c r="E30" s="176"/>
      <c r="F30" s="176"/>
      <c r="G30" s="176"/>
      <c r="H30" s="176"/>
      <c r="I30" s="51"/>
      <c r="J30" s="52"/>
      <c r="K30" s="53"/>
      <c r="L30" s="54"/>
      <c r="M30" s="53"/>
      <c r="N30" s="55">
        <f t="shared" si="0"/>
        <v>0</v>
      </c>
      <c r="O30" s="18"/>
      <c r="P30" s="18"/>
      <c r="Q30" s="18"/>
      <c r="R30" s="18"/>
      <c r="S30" s="18"/>
      <c r="T30" s="18"/>
    </row>
    <row r="31" spans="1:20" s="57" customFormat="1" ht="22.2" customHeight="1" x14ac:dyDescent="0.25">
      <c r="A31" s="49"/>
      <c r="B31" s="50"/>
      <c r="C31" s="50"/>
      <c r="D31" s="175"/>
      <c r="E31" s="176"/>
      <c r="F31" s="176"/>
      <c r="G31" s="176"/>
      <c r="H31" s="176"/>
      <c r="I31" s="51"/>
      <c r="J31" s="52"/>
      <c r="K31" s="53"/>
      <c r="L31" s="54"/>
      <c r="M31" s="53"/>
      <c r="N31" s="55">
        <f t="shared" si="0"/>
        <v>0</v>
      </c>
      <c r="O31" s="18"/>
      <c r="P31" s="18"/>
      <c r="Q31" s="18"/>
      <c r="R31" s="18"/>
      <c r="S31" s="18"/>
      <c r="T31" s="18"/>
    </row>
    <row r="32" spans="1:20" s="57" customFormat="1" ht="22.2" customHeight="1" x14ac:dyDescent="0.25">
      <c r="A32" s="49"/>
      <c r="B32" s="50"/>
      <c r="C32" s="50"/>
      <c r="D32" s="175"/>
      <c r="E32" s="176"/>
      <c r="F32" s="176"/>
      <c r="G32" s="176"/>
      <c r="H32" s="176"/>
      <c r="I32" s="51"/>
      <c r="J32" s="52"/>
      <c r="K32" s="53"/>
      <c r="L32" s="54"/>
      <c r="M32" s="53"/>
      <c r="N32" s="55">
        <f t="shared" si="0"/>
        <v>0</v>
      </c>
      <c r="O32" s="18"/>
      <c r="P32" s="18"/>
      <c r="Q32" s="18"/>
      <c r="R32" s="18"/>
      <c r="S32" s="18"/>
      <c r="T32" s="18"/>
    </row>
    <row r="33" spans="1:21" s="57" customFormat="1" ht="22.2" customHeight="1" x14ac:dyDescent="0.25">
      <c r="A33" s="49"/>
      <c r="B33" s="50"/>
      <c r="C33" s="50"/>
      <c r="D33" s="175"/>
      <c r="E33" s="176"/>
      <c r="F33" s="176"/>
      <c r="G33" s="176"/>
      <c r="H33" s="176"/>
      <c r="I33" s="51"/>
      <c r="J33" s="52"/>
      <c r="K33" s="53"/>
      <c r="L33" s="54"/>
      <c r="M33" s="53"/>
      <c r="N33" s="55">
        <f t="shared" si="0"/>
        <v>0</v>
      </c>
      <c r="O33" s="18"/>
      <c r="P33" s="18"/>
      <c r="Q33" s="18"/>
      <c r="R33" s="18"/>
      <c r="S33" s="18"/>
      <c r="T33" s="18"/>
      <c r="U33" s="25"/>
    </row>
    <row r="34" spans="1:21" ht="22.2" customHeight="1" thickBot="1" x14ac:dyDescent="0.3">
      <c r="A34" s="68"/>
      <c r="B34" s="69"/>
      <c r="C34" s="69"/>
      <c r="D34" s="70"/>
      <c r="E34" s="70"/>
      <c r="F34" s="70"/>
      <c r="G34" s="70"/>
      <c r="H34" s="71" t="s">
        <v>99</v>
      </c>
      <c r="J34" s="72">
        <f>SUM(J19:J33)</f>
        <v>0</v>
      </c>
      <c r="K34" s="73"/>
      <c r="L34" s="74"/>
      <c r="M34" s="75"/>
      <c r="N34" s="76">
        <f>SUM(N19:N33)</f>
        <v>0</v>
      </c>
    </row>
    <row r="35" spans="1:21" s="57" customFormat="1" ht="12" customHeight="1" thickTop="1" x14ac:dyDescent="0.25">
      <c r="A35" s="77" t="s">
        <v>100</v>
      </c>
      <c r="B35" s="78"/>
      <c r="C35" s="7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22.2" customHeight="1" x14ac:dyDescent="0.25">
      <c r="A36" s="77"/>
      <c r="B36" s="79"/>
      <c r="C36" s="79"/>
      <c r="D36" s="56"/>
      <c r="E36" s="56"/>
      <c r="F36" s="56"/>
      <c r="G36" s="56"/>
      <c r="H36" s="56"/>
    </row>
    <row r="37" spans="1:21" x14ac:dyDescent="0.25">
      <c r="A37" s="80" t="s">
        <v>101</v>
      </c>
      <c r="B37" s="81"/>
      <c r="C37" s="82"/>
      <c r="D37" s="81" t="s">
        <v>102</v>
      </c>
      <c r="E37" s="81"/>
      <c r="F37" s="81"/>
      <c r="H37" s="31"/>
      <c r="J37" s="177" t="s">
        <v>103</v>
      </c>
      <c r="K37" s="178"/>
      <c r="L37" s="178"/>
      <c r="M37" s="178"/>
      <c r="N37" s="179"/>
    </row>
    <row r="38" spans="1:21" ht="15" customHeight="1" x14ac:dyDescent="0.25">
      <c r="A38" s="83"/>
      <c r="B38" s="56"/>
      <c r="C38" s="35"/>
      <c r="D38" s="56"/>
      <c r="E38" s="56"/>
      <c r="F38" s="56"/>
      <c r="G38" s="56"/>
      <c r="H38" s="31"/>
      <c r="J38" s="180"/>
      <c r="K38" s="181"/>
      <c r="L38" s="181"/>
      <c r="M38" s="181"/>
      <c r="N38" s="182"/>
    </row>
    <row r="39" spans="1:21" ht="12.75" customHeight="1" x14ac:dyDescent="0.25">
      <c r="A39" s="80" t="s">
        <v>104</v>
      </c>
      <c r="B39" s="84"/>
      <c r="C39" s="85"/>
      <c r="D39" s="84"/>
      <c r="E39" s="84"/>
      <c r="F39" s="84"/>
      <c r="H39" s="26"/>
      <c r="J39" s="183" t="s">
        <v>105</v>
      </c>
      <c r="K39" s="183"/>
      <c r="L39" s="186" t="s">
        <v>106</v>
      </c>
      <c r="M39" s="86"/>
      <c r="N39" s="87"/>
    </row>
    <row r="40" spans="1:21" ht="15" customHeight="1" x14ac:dyDescent="0.25">
      <c r="A40" s="83"/>
      <c r="B40" s="56"/>
      <c r="C40" s="35"/>
      <c r="D40" s="56"/>
      <c r="E40" s="56"/>
      <c r="F40" s="56"/>
      <c r="G40" s="56"/>
      <c r="H40" s="31"/>
      <c r="J40" s="184"/>
      <c r="K40" s="184"/>
      <c r="L40" s="187"/>
      <c r="M40" s="88"/>
      <c r="N40" s="89"/>
    </row>
    <row r="41" spans="1:21" x14ac:dyDescent="0.25">
      <c r="A41" s="90" t="s">
        <v>107</v>
      </c>
      <c r="B41" s="91" t="s">
        <v>108</v>
      </c>
      <c r="C41" s="91" t="s">
        <v>57</v>
      </c>
      <c r="D41" s="91" t="s">
        <v>109</v>
      </c>
      <c r="E41" s="92" t="s">
        <v>59</v>
      </c>
      <c r="F41" s="91" t="s">
        <v>60</v>
      </c>
      <c r="G41" s="93" t="s">
        <v>110</v>
      </c>
      <c r="H41" s="94" t="s">
        <v>111</v>
      </c>
      <c r="J41" s="185"/>
      <c r="K41" s="185"/>
      <c r="L41" s="188"/>
      <c r="M41" s="95"/>
      <c r="N41" s="96" t="s">
        <v>112</v>
      </c>
    </row>
    <row r="42" spans="1:21" x14ac:dyDescent="0.25">
      <c r="A42" s="97"/>
      <c r="B42" s="98"/>
      <c r="C42" s="99"/>
      <c r="D42" s="100"/>
      <c r="E42" s="100"/>
      <c r="F42" s="100"/>
      <c r="G42" s="101"/>
      <c r="H42" s="102"/>
      <c r="J42" s="174"/>
      <c r="K42" s="174"/>
      <c r="L42" s="103"/>
      <c r="M42" s="104"/>
      <c r="N42" s="104"/>
    </row>
    <row r="43" spans="1:21" x14ac:dyDescent="0.25">
      <c r="A43" s="97"/>
      <c r="B43" s="99"/>
      <c r="C43" s="99"/>
      <c r="D43" s="100"/>
      <c r="E43" s="100"/>
      <c r="F43" s="100"/>
      <c r="G43" s="101"/>
      <c r="H43" s="102"/>
      <c r="J43" s="172"/>
      <c r="K43" s="172"/>
      <c r="L43" s="105"/>
      <c r="M43" s="106"/>
      <c r="N43" s="106"/>
    </row>
    <row r="44" spans="1:21" x14ac:dyDescent="0.25">
      <c r="A44" s="97"/>
      <c r="B44" s="99"/>
      <c r="C44" s="99"/>
      <c r="D44" s="100"/>
      <c r="E44" s="100"/>
      <c r="F44" s="100"/>
      <c r="G44" s="101"/>
      <c r="H44" s="102"/>
      <c r="J44" s="172"/>
      <c r="K44" s="172"/>
      <c r="L44" s="105"/>
      <c r="M44" s="106"/>
      <c r="N44" s="106"/>
    </row>
    <row r="45" spans="1:21" x14ac:dyDescent="0.25">
      <c r="A45" s="97"/>
      <c r="B45" s="99"/>
      <c r="C45" s="99"/>
      <c r="D45" s="100"/>
      <c r="E45" s="100"/>
      <c r="F45" s="100"/>
      <c r="G45" s="101"/>
      <c r="H45" s="102"/>
      <c r="J45" s="172"/>
      <c r="K45" s="172"/>
      <c r="L45" s="105"/>
      <c r="M45" s="106"/>
      <c r="N45" s="106"/>
    </row>
    <row r="46" spans="1:21" x14ac:dyDescent="0.25">
      <c r="A46" s="97"/>
      <c r="B46" s="99"/>
      <c r="C46" s="99"/>
      <c r="D46" s="100"/>
      <c r="E46" s="100"/>
      <c r="F46" s="100"/>
      <c r="G46" s="101"/>
      <c r="H46" s="102"/>
      <c r="J46" s="172"/>
      <c r="K46" s="172"/>
      <c r="L46" s="105"/>
      <c r="M46" s="106"/>
      <c r="N46" s="106"/>
    </row>
    <row r="47" spans="1:21" x14ac:dyDescent="0.25">
      <c r="A47" s="77"/>
      <c r="J47" s="172"/>
      <c r="K47" s="172"/>
      <c r="L47" s="105"/>
      <c r="M47" s="106"/>
      <c r="N47" s="106"/>
    </row>
    <row r="48" spans="1:21" x14ac:dyDescent="0.25">
      <c r="A48" s="77"/>
      <c r="J48" s="172"/>
      <c r="K48" s="172"/>
      <c r="L48" s="105"/>
      <c r="M48" s="106"/>
      <c r="N48" s="106"/>
    </row>
    <row r="49" spans="1:14" x14ac:dyDescent="0.25">
      <c r="A49" s="19"/>
      <c r="J49" s="172"/>
      <c r="K49" s="172"/>
      <c r="L49" s="105"/>
      <c r="M49" s="106"/>
      <c r="N49" s="106"/>
    </row>
    <row r="50" spans="1:14" x14ac:dyDescent="0.25">
      <c r="J50" s="173"/>
      <c r="K50" s="173"/>
      <c r="L50" s="107"/>
      <c r="M50" s="108"/>
      <c r="N50" s="108"/>
    </row>
    <row r="51" spans="1:14" x14ac:dyDescent="0.25">
      <c r="A51" s="19"/>
    </row>
  </sheetData>
  <sheetProtection selectLockedCells="1"/>
  <mergeCells count="41">
    <mergeCell ref="B16:C16"/>
    <mergeCell ref="D16:H18"/>
    <mergeCell ref="L16:M16"/>
    <mergeCell ref="A6:B7"/>
    <mergeCell ref="C7:H7"/>
    <mergeCell ref="J7:N7"/>
    <mergeCell ref="A8:B9"/>
    <mergeCell ref="C9:H9"/>
    <mergeCell ref="J9:N9"/>
    <mergeCell ref="A10:B11"/>
    <mergeCell ref="C11:H11"/>
    <mergeCell ref="A12:B13"/>
    <mergeCell ref="C13:N13"/>
    <mergeCell ref="A15:H15"/>
    <mergeCell ref="D30:H30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1:H31"/>
    <mergeCell ref="D32:H32"/>
    <mergeCell ref="D33:H33"/>
    <mergeCell ref="J37:N38"/>
    <mergeCell ref="J39:K41"/>
    <mergeCell ref="L39:L41"/>
    <mergeCell ref="J48:K48"/>
    <mergeCell ref="J49:K49"/>
    <mergeCell ref="J50:K50"/>
    <mergeCell ref="J42:K42"/>
    <mergeCell ref="J43:K43"/>
    <mergeCell ref="J44:K44"/>
    <mergeCell ref="J45:K45"/>
    <mergeCell ref="J46:K46"/>
    <mergeCell ref="J47:K47"/>
  </mergeCells>
  <pageMargins left="0.39370078740157483" right="3.937007874015748E-2" top="0.39370078740157483" bottom="0" header="0.51181102362204722" footer="0.51181102362204722"/>
  <pageSetup paperSize="9" orientation="portrait" verticalDpi="4294967292" r:id="rId1"/>
  <headerFooter alignWithMargins="0"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6"/>
  <sheetViews>
    <sheetView showGridLines="0" tabSelected="1" workbookViewId="0">
      <selection activeCell="D6" sqref="D6"/>
    </sheetView>
  </sheetViews>
  <sheetFormatPr defaultColWidth="9.109375" defaultRowHeight="15.6" x14ac:dyDescent="0.35"/>
  <cols>
    <col min="1" max="8" width="9.109375" style="110"/>
    <col min="9" max="9" width="15.88671875" style="110" customWidth="1"/>
    <col min="10" max="10" width="10.5546875" style="110" customWidth="1"/>
    <col min="11" max="16384" width="9.109375" style="110"/>
  </cols>
  <sheetData>
    <row r="1" spans="1:8" x14ac:dyDescent="0.35">
      <c r="A1" s="109"/>
    </row>
    <row r="3" spans="1:8" x14ac:dyDescent="0.35">
      <c r="E3" s="111" t="s">
        <v>113</v>
      </c>
    </row>
    <row r="4" spans="1:8" x14ac:dyDescent="0.35">
      <c r="E4" s="111" t="s">
        <v>114</v>
      </c>
    </row>
    <row r="6" spans="1:8" x14ac:dyDescent="0.35">
      <c r="E6" s="111"/>
    </row>
    <row r="7" spans="1:8" x14ac:dyDescent="0.35">
      <c r="E7" s="139"/>
    </row>
    <row r="8" spans="1:8" x14ac:dyDescent="0.35">
      <c r="A8" s="111"/>
    </row>
    <row r="10" spans="1:8" ht="18" x14ac:dyDescent="0.35">
      <c r="A10" s="20" t="s">
        <v>115</v>
      </c>
    </row>
    <row r="12" spans="1:8" x14ac:dyDescent="0.35">
      <c r="A12" s="112" t="s">
        <v>116</v>
      </c>
    </row>
    <row r="13" spans="1:8" x14ac:dyDescent="0.35">
      <c r="A13" s="140" t="s">
        <v>117</v>
      </c>
    </row>
    <row r="15" spans="1:8" x14ac:dyDescent="0.35">
      <c r="A15" s="113" t="s">
        <v>118</v>
      </c>
      <c r="B15" s="113"/>
      <c r="C15" s="113"/>
      <c r="D15" s="113"/>
      <c r="E15" s="113"/>
      <c r="F15" s="113"/>
      <c r="G15" s="113"/>
      <c r="H15" s="113"/>
    </row>
    <row r="16" spans="1:8" x14ac:dyDescent="0.35">
      <c r="A16" s="113" t="s">
        <v>119</v>
      </c>
      <c r="B16" s="113"/>
      <c r="C16" s="113"/>
      <c r="D16" s="113"/>
      <c r="E16" s="113"/>
      <c r="F16" s="113"/>
      <c r="G16" s="113"/>
      <c r="H16" s="113"/>
    </row>
    <row r="17" spans="1:9" x14ac:dyDescent="0.35">
      <c r="A17" s="113" t="s">
        <v>120</v>
      </c>
      <c r="B17" s="113"/>
      <c r="C17" s="113"/>
      <c r="D17" s="113"/>
      <c r="E17" s="113"/>
      <c r="F17" s="113"/>
      <c r="G17" s="113"/>
      <c r="H17" s="113"/>
    </row>
    <row r="18" spans="1:9" ht="8.25" customHeight="1" x14ac:dyDescent="0.35">
      <c r="A18" s="113"/>
      <c r="B18" s="113"/>
      <c r="C18" s="113"/>
      <c r="D18" s="113"/>
      <c r="E18" s="113"/>
      <c r="F18" s="113"/>
      <c r="G18" s="113"/>
      <c r="H18" s="113"/>
    </row>
    <row r="19" spans="1:9" x14ac:dyDescent="0.35">
      <c r="A19" s="113" t="s">
        <v>121</v>
      </c>
      <c r="B19" s="113"/>
      <c r="C19" s="113"/>
      <c r="D19" s="113"/>
      <c r="E19" s="113"/>
      <c r="F19" s="113"/>
      <c r="G19" s="113"/>
      <c r="H19" s="113"/>
    </row>
    <row r="20" spans="1:9" ht="14.25" customHeight="1" x14ac:dyDescent="0.35">
      <c r="A20" s="113" t="s">
        <v>122</v>
      </c>
      <c r="B20" s="113"/>
      <c r="C20" s="113"/>
      <c r="D20" s="113"/>
      <c r="E20" s="113"/>
      <c r="F20" s="113"/>
      <c r="G20" s="113"/>
      <c r="H20" s="113"/>
    </row>
    <row r="21" spans="1:9" ht="14.25" customHeight="1" x14ac:dyDescent="0.35">
      <c r="A21" s="113" t="s">
        <v>123</v>
      </c>
      <c r="B21" s="113"/>
      <c r="C21" s="113"/>
      <c r="D21" s="113"/>
      <c r="E21" s="113"/>
      <c r="F21" s="113"/>
      <c r="G21" s="113"/>
      <c r="H21" s="113"/>
    </row>
    <row r="22" spans="1:9" ht="14.25" customHeight="1" x14ac:dyDescent="0.35">
      <c r="A22" s="113" t="s">
        <v>124</v>
      </c>
      <c r="B22" s="113"/>
      <c r="C22" s="113"/>
      <c r="D22" s="113"/>
      <c r="E22" s="113"/>
      <c r="F22" s="113"/>
      <c r="G22" s="113"/>
      <c r="H22" s="113"/>
    </row>
    <row r="23" spans="1:9" ht="8.25" customHeight="1" x14ac:dyDescent="0.35">
      <c r="A23" s="112"/>
      <c r="B23" s="113"/>
      <c r="C23" s="113"/>
      <c r="D23" s="113"/>
      <c r="E23" s="113"/>
      <c r="F23" s="113"/>
      <c r="G23" s="113"/>
      <c r="H23" s="113"/>
    </row>
    <row r="24" spans="1:9" x14ac:dyDescent="0.35">
      <c r="A24" s="113" t="s">
        <v>125</v>
      </c>
      <c r="B24" s="113"/>
      <c r="C24" s="113"/>
      <c r="D24" s="113"/>
      <c r="E24" s="113"/>
      <c r="F24" s="113"/>
      <c r="G24" s="113"/>
      <c r="H24" s="113"/>
    </row>
    <row r="25" spans="1:9" x14ac:dyDescent="0.35">
      <c r="A25" s="113" t="s">
        <v>126</v>
      </c>
      <c r="B25" s="113"/>
      <c r="C25" s="113"/>
      <c r="D25" s="113"/>
      <c r="E25" s="113"/>
      <c r="F25" s="113"/>
      <c r="G25" s="113"/>
      <c r="H25" s="113"/>
    </row>
    <row r="26" spans="1:9" ht="8.25" customHeight="1" x14ac:dyDescent="0.35">
      <c r="A26" s="113"/>
      <c r="B26" s="113"/>
      <c r="C26" s="113"/>
      <c r="D26" s="113"/>
      <c r="E26" s="113"/>
      <c r="F26" s="113"/>
      <c r="G26" s="113"/>
      <c r="H26" s="113"/>
    </row>
    <row r="27" spans="1:9" ht="16.2" x14ac:dyDescent="0.35">
      <c r="A27" s="114" t="s">
        <v>127</v>
      </c>
      <c r="B27" s="113"/>
      <c r="C27" s="113"/>
      <c r="D27" s="113"/>
      <c r="E27" s="113"/>
      <c r="F27" s="113"/>
      <c r="G27" s="113"/>
      <c r="H27" s="113"/>
    </row>
    <row r="28" spans="1:9" x14ac:dyDescent="0.35">
      <c r="A28" s="115" t="s">
        <v>128</v>
      </c>
      <c r="B28" s="113"/>
      <c r="C28" s="113"/>
      <c r="D28" s="113"/>
      <c r="E28" s="113"/>
      <c r="F28" s="113"/>
      <c r="G28" s="113"/>
      <c r="H28" s="113"/>
    </row>
    <row r="29" spans="1:9" x14ac:dyDescent="0.35">
      <c r="A29" s="113"/>
      <c r="B29" s="113"/>
      <c r="C29" s="113"/>
      <c r="D29" s="113"/>
      <c r="E29" s="113"/>
      <c r="F29" s="113"/>
      <c r="G29" s="113"/>
      <c r="H29" s="113"/>
    </row>
    <row r="30" spans="1:9" x14ac:dyDescent="0.35">
      <c r="A30" s="116" t="s">
        <v>129</v>
      </c>
      <c r="B30" s="113"/>
      <c r="C30" s="113"/>
      <c r="D30" s="113"/>
      <c r="E30" s="113"/>
      <c r="F30" s="113"/>
      <c r="G30" s="113"/>
      <c r="H30" s="113"/>
    </row>
    <row r="31" spans="1:9" x14ac:dyDescent="0.35">
      <c r="A31" s="116"/>
      <c r="B31" s="113"/>
      <c r="C31" s="113"/>
      <c r="D31" s="113"/>
      <c r="E31" s="113"/>
      <c r="F31" s="113"/>
      <c r="G31" s="113"/>
      <c r="H31" s="113"/>
    </row>
    <row r="32" spans="1:9" x14ac:dyDescent="0.35">
      <c r="A32" s="117"/>
      <c r="B32" s="117"/>
      <c r="C32" s="117"/>
      <c r="D32" s="117"/>
      <c r="E32" s="117"/>
      <c r="F32" s="117"/>
      <c r="G32" s="117"/>
      <c r="H32" s="117"/>
      <c r="I32" s="118"/>
    </row>
    <row r="34" spans="1:9" s="120" customFormat="1" x14ac:dyDescent="0.3">
      <c r="A34" s="114" t="s">
        <v>130</v>
      </c>
      <c r="B34" s="114"/>
      <c r="C34" s="114"/>
      <c r="D34" s="114"/>
      <c r="E34" s="119"/>
      <c r="F34" s="119"/>
      <c r="G34" s="119"/>
      <c r="H34" s="119"/>
    </row>
    <row r="35" spans="1:9" ht="8.25" customHeight="1" x14ac:dyDescent="0.35">
      <c r="A35" s="113"/>
    </row>
    <row r="36" spans="1:9" s="109" customFormat="1" ht="13.2" x14ac:dyDescent="0.25">
      <c r="A36" s="21" t="s">
        <v>131</v>
      </c>
      <c r="B36" s="18"/>
      <c r="C36" s="18"/>
      <c r="D36" s="18"/>
      <c r="E36" s="18"/>
      <c r="F36" s="18"/>
      <c r="G36" s="18"/>
      <c r="H36" s="18"/>
    </row>
    <row r="37" spans="1:9" s="109" customFormat="1" ht="13.2" x14ac:dyDescent="0.25">
      <c r="A37" s="21"/>
      <c r="B37" s="18" t="s">
        <v>132</v>
      </c>
      <c r="C37" s="18"/>
      <c r="D37" s="18"/>
      <c r="E37" s="18"/>
      <c r="H37" s="21">
        <v>0.55000000000000004</v>
      </c>
      <c r="I37" s="21" t="s">
        <v>133</v>
      </c>
    </row>
    <row r="38" spans="1:9" s="109" customFormat="1" ht="13.2" x14ac:dyDescent="0.25">
      <c r="A38" s="21"/>
      <c r="B38" s="18" t="s">
        <v>134</v>
      </c>
      <c r="C38" s="18"/>
      <c r="D38" s="18"/>
      <c r="E38" s="18"/>
      <c r="H38" s="21">
        <v>0.04</v>
      </c>
      <c r="I38" s="21" t="s">
        <v>133</v>
      </c>
    </row>
    <row r="39" spans="1:9" s="109" customFormat="1" ht="12.75" customHeight="1" x14ac:dyDescent="0.25">
      <c r="A39" s="18"/>
    </row>
    <row r="40" spans="1:9" s="109" customFormat="1" ht="13.2" x14ac:dyDescent="0.25">
      <c r="A40" s="21" t="s">
        <v>135</v>
      </c>
      <c r="B40" s="18"/>
      <c r="C40" s="21"/>
      <c r="D40" s="18"/>
      <c r="E40" s="18"/>
      <c r="F40" s="18"/>
      <c r="G40" s="18"/>
      <c r="H40" s="121"/>
    </row>
    <row r="41" spans="1:9" s="109" customFormat="1" ht="13.2" x14ac:dyDescent="0.25">
      <c r="A41" s="18"/>
      <c r="B41" s="18" t="s">
        <v>136</v>
      </c>
      <c r="C41" s="18"/>
      <c r="D41" s="18"/>
      <c r="E41" s="18"/>
      <c r="F41" s="18"/>
      <c r="G41" s="18"/>
      <c r="H41" s="18"/>
    </row>
    <row r="42" spans="1:9" s="109" customFormat="1" ht="13.2" x14ac:dyDescent="0.25">
      <c r="A42" s="18"/>
      <c r="B42" s="18" t="s">
        <v>137</v>
      </c>
      <c r="C42" s="18"/>
      <c r="D42" s="18"/>
      <c r="E42" s="18"/>
      <c r="F42" s="18"/>
      <c r="G42" s="18"/>
      <c r="H42" s="18"/>
    </row>
    <row r="43" spans="1:9" s="109" customFormat="1" ht="13.2" x14ac:dyDescent="0.25">
      <c r="B43" s="18"/>
    </row>
    <row r="44" spans="1:9" s="109" customFormat="1" ht="20.25" customHeight="1" x14ac:dyDescent="0.25">
      <c r="A44" s="18"/>
      <c r="B44" s="122" t="s">
        <v>138</v>
      </c>
      <c r="C44" s="18"/>
      <c r="D44" s="18"/>
      <c r="E44" s="18"/>
      <c r="F44" s="18"/>
      <c r="G44" s="18"/>
      <c r="H44" s="18"/>
    </row>
    <row r="45" spans="1:9" s="109" customFormat="1" ht="13.2" x14ac:dyDescent="0.25">
      <c r="A45" s="18"/>
      <c r="B45" s="21" t="s">
        <v>139</v>
      </c>
      <c r="C45" s="18"/>
      <c r="D45" s="18"/>
      <c r="E45" s="18"/>
      <c r="H45" s="71">
        <v>25</v>
      </c>
      <c r="I45" s="21" t="s">
        <v>133</v>
      </c>
    </row>
    <row r="46" spans="1:9" s="109" customFormat="1" ht="13.2" x14ac:dyDescent="0.25">
      <c r="A46" s="18"/>
      <c r="B46" s="21" t="s">
        <v>140</v>
      </c>
      <c r="C46" s="18"/>
      <c r="D46" s="18"/>
      <c r="E46" s="18"/>
      <c r="H46" s="71">
        <v>54</v>
      </c>
      <c r="I46" s="21" t="s">
        <v>133</v>
      </c>
    </row>
    <row r="47" spans="1:9" s="109" customFormat="1" ht="20.25" customHeight="1" x14ac:dyDescent="0.25">
      <c r="A47" s="18"/>
      <c r="B47" s="123" t="s">
        <v>141</v>
      </c>
      <c r="C47" s="18"/>
      <c r="D47" s="18"/>
      <c r="E47" s="18"/>
      <c r="F47" s="18"/>
      <c r="G47" s="18"/>
      <c r="H47" s="18"/>
    </row>
    <row r="48" spans="1:9" s="109" customFormat="1" ht="13.2" x14ac:dyDescent="0.25">
      <c r="A48" s="18"/>
      <c r="B48" s="124" t="s">
        <v>142</v>
      </c>
      <c r="C48" s="18"/>
      <c r="D48" s="18"/>
      <c r="E48" s="18"/>
      <c r="H48" s="71">
        <v>25</v>
      </c>
      <c r="I48" s="21" t="s">
        <v>133</v>
      </c>
    </row>
    <row r="49" spans="1:9" s="109" customFormat="1" ht="13.2" x14ac:dyDescent="0.25">
      <c r="A49" s="18"/>
      <c r="B49" s="124" t="s">
        <v>143</v>
      </c>
      <c r="C49" s="18"/>
      <c r="D49" s="18"/>
      <c r="E49" s="18"/>
      <c r="H49" s="71">
        <v>54</v>
      </c>
      <c r="I49" s="21" t="s">
        <v>133</v>
      </c>
    </row>
    <row r="50" spans="1:9" s="109" customFormat="1" ht="20.25" customHeight="1" x14ac:dyDescent="0.25">
      <c r="B50" s="122" t="s">
        <v>144</v>
      </c>
      <c r="C50" s="18"/>
      <c r="D50" s="125"/>
      <c r="E50" s="124"/>
      <c r="F50" s="18"/>
      <c r="G50" s="18"/>
      <c r="H50" s="18"/>
    </row>
    <row r="51" spans="1:9" s="109" customFormat="1" ht="13.2" x14ac:dyDescent="0.25">
      <c r="A51" s="18"/>
      <c r="B51" s="18" t="s">
        <v>145</v>
      </c>
      <c r="C51" s="18"/>
      <c r="D51" s="18"/>
      <c r="E51" s="18"/>
      <c r="F51" s="18"/>
      <c r="G51" s="18"/>
      <c r="H51" s="18"/>
    </row>
    <row r="52" spans="1:9" s="109" customFormat="1" ht="13.2" x14ac:dyDescent="0.25">
      <c r="A52" s="18"/>
      <c r="B52" s="18" t="s">
        <v>146</v>
      </c>
      <c r="C52" s="18"/>
      <c r="D52" s="18"/>
      <c r="E52" s="18"/>
      <c r="F52" s="18"/>
      <c r="G52" s="18"/>
      <c r="H52" s="18"/>
    </row>
    <row r="53" spans="1:9" s="109" customFormat="1" ht="13.2" x14ac:dyDescent="0.25">
      <c r="A53" s="18"/>
      <c r="B53" s="18" t="s">
        <v>147</v>
      </c>
      <c r="C53" s="18"/>
      <c r="D53" s="18"/>
      <c r="E53" s="18"/>
      <c r="F53" s="18"/>
      <c r="G53" s="18"/>
      <c r="H53" s="18"/>
    </row>
    <row r="54" spans="1:9" s="109" customFormat="1" ht="13.2" x14ac:dyDescent="0.25">
      <c r="A54" s="18"/>
      <c r="C54" s="124" t="s">
        <v>148</v>
      </c>
      <c r="D54" s="18"/>
      <c r="E54" s="18"/>
      <c r="F54" s="18"/>
      <c r="G54" s="18"/>
      <c r="H54" s="18"/>
    </row>
    <row r="55" spans="1:9" s="109" customFormat="1" ht="13.2" x14ac:dyDescent="0.25">
      <c r="A55" s="18"/>
      <c r="C55" s="124" t="s">
        <v>149</v>
      </c>
      <c r="D55" s="18"/>
      <c r="E55" s="18"/>
      <c r="F55" s="18"/>
      <c r="G55" s="18"/>
      <c r="H55" s="18"/>
    </row>
    <row r="56" spans="1:9" s="109" customFormat="1" ht="18" customHeight="1" x14ac:dyDescent="0.25">
      <c r="A56" s="18"/>
      <c r="B56" s="18" t="s">
        <v>150</v>
      </c>
      <c r="C56" s="18"/>
      <c r="D56" s="18"/>
      <c r="E56" s="18"/>
      <c r="F56" s="18"/>
      <c r="G56" s="18"/>
      <c r="H56" s="18"/>
    </row>
    <row r="57" spans="1:9" s="109" customFormat="1" ht="13.2" x14ac:dyDescent="0.25">
      <c r="A57" s="18"/>
      <c r="B57" s="18" t="s">
        <v>151</v>
      </c>
      <c r="C57" s="18"/>
      <c r="D57" s="18"/>
      <c r="E57" s="18"/>
      <c r="F57" s="18"/>
      <c r="G57" s="18"/>
      <c r="H57" s="18"/>
    </row>
    <row r="58" spans="1:9" s="109" customFormat="1" ht="21" customHeight="1" x14ac:dyDescent="0.25">
      <c r="A58" s="18"/>
      <c r="B58" s="18"/>
      <c r="C58" s="18"/>
      <c r="D58" s="18"/>
      <c r="E58" s="18"/>
      <c r="F58" s="18"/>
      <c r="G58" s="18"/>
      <c r="H58" s="18"/>
    </row>
    <row r="59" spans="1:9" s="109" customFormat="1" ht="13.2" x14ac:dyDescent="0.25">
      <c r="A59" s="18"/>
      <c r="B59" s="126" t="s">
        <v>152</v>
      </c>
      <c r="C59" s="18"/>
      <c r="D59" s="18"/>
      <c r="E59" s="18"/>
      <c r="F59" s="18"/>
      <c r="G59" s="18"/>
      <c r="H59" s="18"/>
    </row>
    <row r="60" spans="1:9" s="109" customFormat="1" ht="13.2" x14ac:dyDescent="0.25">
      <c r="A60" s="18"/>
      <c r="B60" s="18" t="s">
        <v>153</v>
      </c>
      <c r="C60" s="18"/>
      <c r="D60" s="18"/>
      <c r="E60" s="18"/>
      <c r="F60" s="18"/>
      <c r="G60" s="18"/>
      <c r="H60" s="18"/>
    </row>
    <row r="61" spans="1:9" s="109" customFormat="1" ht="14.4" x14ac:dyDescent="0.3">
      <c r="A61" s="18"/>
      <c r="B61" s="140" t="s">
        <v>117</v>
      </c>
      <c r="C61" s="18"/>
      <c r="D61" s="18"/>
      <c r="E61" s="18"/>
      <c r="F61" s="18"/>
      <c r="G61" s="18"/>
      <c r="H61" s="18"/>
    </row>
    <row r="62" spans="1:9" s="109" customFormat="1" ht="13.2" x14ac:dyDescent="0.25">
      <c r="A62" s="18"/>
      <c r="C62" s="18"/>
      <c r="D62" s="18"/>
      <c r="E62" s="18"/>
      <c r="F62" s="18"/>
      <c r="G62" s="18"/>
      <c r="H62" s="18"/>
    </row>
    <row r="63" spans="1:9" s="109" customFormat="1" ht="13.2" x14ac:dyDescent="0.25">
      <c r="A63" s="18"/>
      <c r="B63" s="18"/>
      <c r="C63" s="18"/>
      <c r="D63" s="18"/>
      <c r="E63" s="18"/>
      <c r="F63" s="18"/>
      <c r="G63" s="18"/>
      <c r="H63" s="18"/>
    </row>
    <row r="64" spans="1:9" s="109" customFormat="1" ht="13.2" x14ac:dyDescent="0.25">
      <c r="A64" s="21" t="s">
        <v>154</v>
      </c>
      <c r="B64" s="18"/>
      <c r="C64" s="18"/>
      <c r="D64" s="18"/>
      <c r="E64" s="18"/>
      <c r="F64" s="18"/>
      <c r="G64" s="18"/>
      <c r="H64" s="18"/>
    </row>
    <row r="65" spans="1:9" s="109" customFormat="1" ht="13.2" x14ac:dyDescent="0.25">
      <c r="A65" s="18"/>
      <c r="B65" s="18" t="s">
        <v>155</v>
      </c>
      <c r="C65" s="18"/>
      <c r="D65" s="18"/>
      <c r="E65" s="18"/>
      <c r="F65" s="18"/>
      <c r="G65" s="18"/>
      <c r="H65" s="18"/>
    </row>
    <row r="66" spans="1:9" s="109" customFormat="1" ht="13.2" x14ac:dyDescent="0.25">
      <c r="A66" s="18"/>
      <c r="B66" s="18" t="s">
        <v>156</v>
      </c>
      <c r="C66" s="18"/>
      <c r="D66" s="18"/>
      <c r="E66" s="18"/>
      <c r="F66" s="18"/>
      <c r="G66" s="18"/>
      <c r="H66" s="18"/>
    </row>
    <row r="67" spans="1:9" s="109" customFormat="1" ht="13.2" x14ac:dyDescent="0.25">
      <c r="A67" s="18"/>
      <c r="B67" s="18" t="s">
        <v>157</v>
      </c>
      <c r="C67" s="18"/>
      <c r="D67" s="18"/>
      <c r="E67" s="18"/>
      <c r="F67" s="18"/>
      <c r="G67" s="18"/>
    </row>
    <row r="68" spans="1:9" s="109" customFormat="1" ht="13.2" x14ac:dyDescent="0.25">
      <c r="A68" s="18"/>
      <c r="B68" s="18" t="s">
        <v>158</v>
      </c>
      <c r="C68" s="18"/>
      <c r="D68" s="18"/>
      <c r="E68" s="18"/>
      <c r="F68" s="18"/>
      <c r="G68" s="18"/>
      <c r="H68" s="127">
        <v>13.5</v>
      </c>
      <c r="I68" s="21" t="s">
        <v>133</v>
      </c>
    </row>
    <row r="69" spans="1:9" ht="12.75" customHeight="1" x14ac:dyDescent="0.35">
      <c r="A69" s="113"/>
      <c r="B69" s="113"/>
      <c r="C69" s="113"/>
      <c r="D69" s="113"/>
      <c r="E69" s="113"/>
      <c r="F69" s="113"/>
      <c r="G69" s="113"/>
      <c r="H69" s="113"/>
    </row>
    <row r="70" spans="1:9" x14ac:dyDescent="0.35">
      <c r="A70" s="112"/>
      <c r="B70" s="113"/>
      <c r="C70" s="113"/>
      <c r="D70" s="113"/>
      <c r="E70" s="113"/>
      <c r="F70" s="113"/>
      <c r="G70" s="113"/>
      <c r="H70" s="113"/>
    </row>
    <row r="71" spans="1:9" x14ac:dyDescent="0.35">
      <c r="A71" s="112"/>
      <c r="B71" s="113"/>
      <c r="C71" s="113"/>
      <c r="D71" s="113"/>
      <c r="E71" s="113"/>
      <c r="F71" s="113"/>
      <c r="G71" s="113"/>
      <c r="H71" s="113"/>
    </row>
    <row r="72" spans="1:9" x14ac:dyDescent="0.35">
      <c r="A72" s="112"/>
      <c r="B72" s="113"/>
      <c r="C72" s="113"/>
      <c r="D72" s="113"/>
      <c r="E72" s="113"/>
      <c r="F72" s="113"/>
      <c r="G72" s="113"/>
      <c r="H72" s="113"/>
    </row>
    <row r="75" spans="1:9" x14ac:dyDescent="0.35">
      <c r="A75" s="113"/>
      <c r="B75" s="128"/>
      <c r="C75" s="113"/>
      <c r="D75" s="113"/>
      <c r="E75" s="113"/>
      <c r="F75" s="113"/>
      <c r="G75" s="113"/>
      <c r="H75" s="113"/>
    </row>
    <row r="76" spans="1:9" x14ac:dyDescent="0.35">
      <c r="A76" s="113"/>
      <c r="B76" s="113"/>
      <c r="C76" s="113"/>
      <c r="D76" s="113"/>
      <c r="E76" s="113"/>
      <c r="F76" s="113"/>
      <c r="G76" s="113"/>
      <c r="H76" s="113"/>
    </row>
  </sheetData>
  <hyperlinks>
    <hyperlink ref="A13" r:id="rId1" xr:uid="{8978F912-DC02-4247-B255-36392215FE76}"/>
    <hyperlink ref="B61" r:id="rId2" location="ulkomaan_paivarahat" xr:uid="{061D938D-BB33-4F01-94FD-C8341A33CCEA}"/>
  </hyperlinks>
  <pageMargins left="0.98425196850393704" right="0.39370078740157483" top="0.39370078740157483" bottom="0.59055118110236227" header="0.51181102362204722" footer="0.51181102362204722"/>
  <pageSetup paperSize="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palkkiolomake</vt:lpstr>
      <vt:lpstr>matkalaskulomake</vt:lpstr>
      <vt:lpstr>ohje</vt:lpstr>
      <vt:lpstr>matkalaskulomake!Print_Area</vt:lpstr>
      <vt:lpstr>palkkiolomake!Print_Area</vt:lpstr>
      <vt:lpstr>palkkiolomake!Tulostusalue</vt:lpstr>
    </vt:vector>
  </TitlesOfParts>
  <Manager/>
  <Company>Tampereen Aikuiskoulutuskeskus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Högman Katja</dc:creator>
  <cp:keywords/>
  <dc:description/>
  <cp:lastModifiedBy>Nieminen Marjo</cp:lastModifiedBy>
  <cp:revision/>
  <dcterms:created xsi:type="dcterms:W3CDTF">2016-05-18T19:22:50Z</dcterms:created>
  <dcterms:modified xsi:type="dcterms:W3CDTF">2026-05-28T06:22:47Z</dcterms:modified>
  <cp:category/>
  <cp:contentStatus/>
</cp:coreProperties>
</file>